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药学专业" sheetId="1" r:id="rId1"/>
  </sheets>
  <definedNames>
    <definedName name="_xlnm.Print_Area" localSheetId="0">药学专业!$A$1:$O$140</definedName>
    <definedName name="_xlnm.Print_Titles" localSheetId="0">药学专业!$3:$3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<sst xmlns="http://schemas.openxmlformats.org/spreadsheetml/2006/main" count="694" uniqueCount="291">
  <si>
    <r>
      <rPr>
        <b/>
        <u/>
        <sz val="16"/>
        <rFont val="宋体"/>
        <charset val="134"/>
      </rPr>
      <t xml:space="preserve">    药  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 药学   </t>
    </r>
    <r>
      <rPr>
        <b/>
        <sz val="16"/>
        <rFont val="宋体"/>
        <charset val="134"/>
      </rPr>
      <t>专业年级推荐2026年免试攻读研究生综合成绩排名表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</si>
  <si>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</si>
  <si>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</si>
  <si>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</si>
  <si>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</si>
  <si>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</si>
  <si>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</si>
  <si>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</si>
  <si>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</si>
  <si>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</si>
  <si>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</si>
  <si>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</si>
  <si>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</si>
  <si>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</si>
  <si>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</si>
  <si>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</si>
  <si>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</si>
  <si>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药学221</t>
  </si>
  <si>
    <t>曹丹祎</t>
  </si>
  <si>
    <t>2223110001</t>
  </si>
  <si>
    <t>是</t>
  </si>
  <si>
    <t>贾兹涵</t>
  </si>
  <si>
    <t>2223110005</t>
  </si>
  <si>
    <t>药学223</t>
  </si>
  <si>
    <t>苏唯一</t>
  </si>
  <si>
    <t>2223110075</t>
  </si>
  <si>
    <t>何遥楠</t>
  </si>
  <si>
    <t>2223110004</t>
  </si>
  <si>
    <t>药学224</t>
  </si>
  <si>
    <t>刘梦媛</t>
  </si>
  <si>
    <t>2223110198</t>
  </si>
  <si>
    <t>杨羽彤</t>
  </si>
  <si>
    <t>2223110111</t>
  </si>
  <si>
    <t>宋敏</t>
  </si>
  <si>
    <t>2223110074</t>
  </si>
  <si>
    <t>薛羽倩</t>
  </si>
  <si>
    <t>2223110109</t>
  </si>
  <si>
    <t>孙昊</t>
  </si>
  <si>
    <t>2223110201</t>
  </si>
  <si>
    <t>潘庆</t>
  </si>
  <si>
    <t>2223110155</t>
  </si>
  <si>
    <t>钟雨馨</t>
  </si>
  <si>
    <t>2223110113</t>
  </si>
  <si>
    <t>药学222</t>
  </si>
  <si>
    <t>周娟</t>
  </si>
  <si>
    <t>2223110049</t>
  </si>
  <si>
    <t>否</t>
  </si>
  <si>
    <t>赵冰冰</t>
  </si>
  <si>
    <t>2223110080</t>
  </si>
  <si>
    <t>潘文慧</t>
  </si>
  <si>
    <t>2223110105</t>
  </si>
  <si>
    <t>方梦萍</t>
  </si>
  <si>
    <t>2206110044</t>
  </si>
  <si>
    <t>徐凤靖</t>
  </si>
  <si>
    <t>2223110173</t>
  </si>
  <si>
    <t>陈子彦</t>
  </si>
  <si>
    <t>2223110002</t>
  </si>
  <si>
    <t>施雨柔</t>
  </si>
  <si>
    <t>2223110043</t>
  </si>
  <si>
    <t>华予佳</t>
  </si>
  <si>
    <t>2223110099</t>
  </si>
  <si>
    <t>蔡沁妍</t>
  </si>
  <si>
    <t>2223110194</t>
  </si>
  <si>
    <t>王颢</t>
  </si>
  <si>
    <t>2223110021</t>
  </si>
  <si>
    <t>徐瑶</t>
  </si>
  <si>
    <t>2223110077</t>
  </si>
  <si>
    <t>赵锐敏</t>
  </si>
  <si>
    <t>2223110204</t>
  </si>
  <si>
    <t>宋韩颖</t>
  </si>
  <si>
    <t>2223110044</t>
  </si>
  <si>
    <t>丁圣明</t>
  </si>
  <si>
    <t>2223110054</t>
  </si>
  <si>
    <t>徐伽璐</t>
  </si>
  <si>
    <t>2223110076</t>
  </si>
  <si>
    <t>金铭言</t>
  </si>
  <si>
    <t>2223110102</t>
  </si>
  <si>
    <t>王于龙</t>
  </si>
  <si>
    <t>2223110211</t>
  </si>
  <si>
    <t>李媛媛</t>
  </si>
  <si>
    <t>2223110136</t>
  </si>
  <si>
    <t>常明明</t>
  </si>
  <si>
    <t>2131110430</t>
  </si>
  <si>
    <t>赵梦梦</t>
  </si>
  <si>
    <t>2223110112</t>
  </si>
  <si>
    <t>孙朝艺</t>
  </si>
  <si>
    <t>2223110045</t>
  </si>
  <si>
    <t>施乐翔</t>
  </si>
  <si>
    <t>2223110042</t>
  </si>
  <si>
    <t>王海帆</t>
  </si>
  <si>
    <t>2223110059</t>
  </si>
  <si>
    <t>唐丽娜</t>
  </si>
  <si>
    <t>2223110011</t>
  </si>
  <si>
    <t>凌燕</t>
  </si>
  <si>
    <t>2223110007</t>
  </si>
  <si>
    <t>常莹雪</t>
  </si>
  <si>
    <t>2223110097</t>
  </si>
  <si>
    <t>宋陈宇</t>
  </si>
  <si>
    <t>2223110107</t>
  </si>
  <si>
    <t>张雨涵</t>
  </si>
  <si>
    <t>2223110048</t>
  </si>
  <si>
    <t>韩依雯</t>
  </si>
  <si>
    <t>2223110038</t>
  </si>
  <si>
    <t>刘意俊</t>
  </si>
  <si>
    <t>2223110057</t>
  </si>
  <si>
    <t>纪培培</t>
  </si>
  <si>
    <t>2223110101</t>
  </si>
  <si>
    <t>倪黄培</t>
  </si>
  <si>
    <t>2223110068</t>
  </si>
  <si>
    <t>雷文卓</t>
  </si>
  <si>
    <t>2223110103</t>
  </si>
  <si>
    <t>刘耶莹</t>
  </si>
  <si>
    <t>2223110104</t>
  </si>
  <si>
    <t>童烨</t>
  </si>
  <si>
    <t>2223110046</t>
  </si>
  <si>
    <t>纪佳琪</t>
  </si>
  <si>
    <t>2223110039</t>
  </si>
  <si>
    <t>葛丽华</t>
  </si>
  <si>
    <t>2217110142</t>
  </si>
  <si>
    <t>范蕊</t>
  </si>
  <si>
    <t>2223110036</t>
  </si>
  <si>
    <t>周航程</t>
  </si>
  <si>
    <t>2223110191</t>
  </si>
  <si>
    <t>梁若楠</t>
  </si>
  <si>
    <t>2223110006</t>
  </si>
  <si>
    <t>黄雨萌</t>
  </si>
  <si>
    <t>2223110100</t>
  </si>
  <si>
    <t>陈炫霖</t>
  </si>
  <si>
    <t>2223110034</t>
  </si>
  <si>
    <t>杨宇涵</t>
  </si>
  <si>
    <t>2223110214</t>
  </si>
  <si>
    <t>刘心怡</t>
  </si>
  <si>
    <t>2223110008</t>
  </si>
  <si>
    <t>曹宇</t>
  </si>
  <si>
    <t>2223110082</t>
  </si>
  <si>
    <t>陆怡婷</t>
  </si>
  <si>
    <t>2223110067</t>
  </si>
  <si>
    <t>顾泓</t>
  </si>
  <si>
    <t>2223110037</t>
  </si>
  <si>
    <t>肖健</t>
  </si>
  <si>
    <t>2115110116</t>
  </si>
  <si>
    <t>王倩</t>
  </si>
  <si>
    <t>2215110254</t>
  </si>
  <si>
    <t>颜涛</t>
  </si>
  <si>
    <t>2223110092</t>
  </si>
  <si>
    <t>吴思衡</t>
  </si>
  <si>
    <t>2223110184</t>
  </si>
  <si>
    <t>庄轩</t>
  </si>
  <si>
    <t>2223110192</t>
  </si>
  <si>
    <t>柏宁婧</t>
  </si>
  <si>
    <t>2223110193</t>
  </si>
  <si>
    <t>刘林军</t>
  </si>
  <si>
    <t>2223110178</t>
  </si>
  <si>
    <t>姚煜婕</t>
  </si>
  <si>
    <t>2223110079</t>
  </si>
  <si>
    <t>张梓萌</t>
  </si>
  <si>
    <t>2215110346</t>
  </si>
  <si>
    <t>王天乐</t>
  </si>
  <si>
    <t>2223110023</t>
  </si>
  <si>
    <t>杨子瑛</t>
  </si>
  <si>
    <t>2215110009</t>
  </si>
  <si>
    <t>丁怡萱</t>
  </si>
  <si>
    <t>2223110035</t>
  </si>
  <si>
    <t>王慧偲</t>
  </si>
  <si>
    <t>2223110012</t>
  </si>
  <si>
    <t>王奕阳</t>
  </si>
  <si>
    <t>2223110013</t>
  </si>
  <si>
    <t>朱海尘</t>
  </si>
  <si>
    <t>2223110031</t>
  </si>
  <si>
    <t>顾鑫冬</t>
  </si>
  <si>
    <t>2223110208</t>
  </si>
  <si>
    <t>耿洁雯</t>
  </si>
  <si>
    <t>2223110132</t>
  </si>
  <si>
    <t>赵子祥</t>
  </si>
  <si>
    <t>2223110094</t>
  </si>
  <si>
    <t>邰可欣</t>
  </si>
  <si>
    <t>2223110010</t>
  </si>
  <si>
    <t>季曹清</t>
  </si>
  <si>
    <t>2223110117</t>
  </si>
  <si>
    <t>杜文轩</t>
  </si>
  <si>
    <t>2223110055</t>
  </si>
  <si>
    <t>耿文彬</t>
  </si>
  <si>
    <t>2223110150</t>
  </si>
  <si>
    <t>刘洋</t>
  </si>
  <si>
    <t>2223110123</t>
  </si>
  <si>
    <t>姚亚晖</t>
  </si>
  <si>
    <t>2223110215</t>
  </si>
  <si>
    <t>刘季东</t>
  </si>
  <si>
    <t>2223110122</t>
  </si>
  <si>
    <t>刘东起</t>
  </si>
  <si>
    <t>2223110084</t>
  </si>
  <si>
    <t>李嘉俊</t>
  </si>
  <si>
    <t>2223110119</t>
  </si>
  <si>
    <t>金国兰</t>
  </si>
  <si>
    <t>2223110197</t>
  </si>
  <si>
    <t>陈柯轩</t>
  </si>
  <si>
    <t>2223110114</t>
  </si>
  <si>
    <t>束方成</t>
  </si>
  <si>
    <t>2223110087</t>
  </si>
  <si>
    <t>姜润时</t>
  </si>
  <si>
    <t>2223110020</t>
  </si>
  <si>
    <t>卞恩蒙</t>
  </si>
  <si>
    <t>2223110050</t>
  </si>
  <si>
    <t>邓陈宇</t>
  </si>
  <si>
    <t>2223110053</t>
  </si>
  <si>
    <t>顾雨恬</t>
  </si>
  <si>
    <t>2223110003</t>
  </si>
  <si>
    <t>吴玉枫</t>
  </si>
  <si>
    <t>2223110089</t>
  </si>
  <si>
    <t>蒋欣睿</t>
  </si>
  <si>
    <t>2223110065</t>
  </si>
  <si>
    <t>吕雨洁</t>
  </si>
  <si>
    <t>2223110009</t>
  </si>
  <si>
    <t>徐然</t>
  </si>
  <si>
    <t>2223110015</t>
  </si>
  <si>
    <t>杨帆</t>
  </si>
  <si>
    <t>2223110025</t>
  </si>
  <si>
    <t>陆秦尧</t>
  </si>
  <si>
    <t>2223110124</t>
  </si>
  <si>
    <t>钱欣然</t>
  </si>
  <si>
    <t>2223110071</t>
  </si>
  <si>
    <t>臧晨涵</t>
  </si>
  <si>
    <t>2223110216</t>
  </si>
  <si>
    <t>夏煜哲</t>
  </si>
  <si>
    <t>2223110185</t>
  </si>
  <si>
    <t>徐翔宇</t>
  </si>
  <si>
    <t>2223110213</t>
  </si>
  <si>
    <t>张振楠</t>
  </si>
  <si>
    <t>2223110029</t>
  </si>
  <si>
    <t>钱雯蔚</t>
  </si>
  <si>
    <t>2223110070</t>
  </si>
  <si>
    <t>张圣杰</t>
  </si>
  <si>
    <t>2223110028</t>
  </si>
  <si>
    <t>谢宇轩</t>
  </si>
  <si>
    <t>2223110024</t>
  </si>
  <si>
    <t>毕媛媛</t>
  </si>
  <si>
    <t>2223110033</t>
  </si>
  <si>
    <t>谢盛</t>
  </si>
  <si>
    <t>2223110186</t>
  </si>
  <si>
    <t>张典</t>
  </si>
  <si>
    <t>2223110128</t>
  </si>
  <si>
    <t>戴睿煊</t>
  </si>
  <si>
    <t>2223110018</t>
  </si>
  <si>
    <t>夏梓文</t>
  </si>
  <si>
    <t>2223110090</t>
  </si>
  <si>
    <t>朱昊</t>
  </si>
  <si>
    <t>2223110032</t>
  </si>
  <si>
    <t>潘诺</t>
  </si>
  <si>
    <t>2223110069</t>
  </si>
  <si>
    <t>史沛沛</t>
  </si>
  <si>
    <t>2223110126</t>
  </si>
  <si>
    <t>陈海健</t>
  </si>
  <si>
    <t>2223110051</t>
  </si>
  <si>
    <t>徐梓卿</t>
  </si>
  <si>
    <t>2223110091</t>
  </si>
  <si>
    <t>许光臻</t>
  </si>
  <si>
    <t>2223110062</t>
  </si>
  <si>
    <t>冯坤良</t>
  </si>
  <si>
    <t>2223110056</t>
  </si>
  <si>
    <t>张嘉青</t>
  </si>
  <si>
    <t>2223110063</t>
  </si>
  <si>
    <t>邢恬飞</t>
  </si>
  <si>
    <t>2223110061</t>
  </si>
  <si>
    <t>叶帆</t>
  </si>
  <si>
    <t>2223110026</t>
  </si>
  <si>
    <t>朱文浩</t>
  </si>
  <si>
    <t>2223110095</t>
  </si>
  <si>
    <t>张珉豪</t>
  </si>
  <si>
    <t>2223110190</t>
  </si>
  <si>
    <t>卓春苗</t>
  </si>
  <si>
    <t>2223110017</t>
  </si>
  <si>
    <t>王嘉成</t>
  </si>
  <si>
    <t>2223110022</t>
  </si>
  <si>
    <t>乐家铭</t>
  </si>
  <si>
    <t>2123110060</t>
  </si>
  <si>
    <t>/</t>
  </si>
  <si>
    <t>袁王瑜</t>
  </si>
  <si>
    <t>2223110027</t>
  </si>
  <si>
    <t>刘明哲</t>
  </si>
  <si>
    <t>2223110179</t>
  </si>
  <si>
    <t>李嘉</t>
  </si>
  <si>
    <t>2223110066</t>
  </si>
  <si>
    <t>李嘉豪</t>
  </si>
  <si>
    <t>2223110118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</si>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</sst>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4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31" fontId="0" fillId="0" borderId="10" xfId="0" applyNumberFormat="1" applyFont="1" applyBorder="1" applyAlignment="1">
      <alignment horizontal="center" vertical="center" wrapText="1"/>
    </xf>
    <xf numFmtId="31" fontId="0" fillId="0" borderId="1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31" fontId="0" fillId="0" borderId="0" xfId="0" applyNumberFormat="1" applyFont="1" applyAlignment="1">
      <alignment vertical="center" wrapText="1"/>
    </xf>
    <xf numFmtId="31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Font="1" applyAlignment="1">
      <alignment horizontal="center" vertical="center" wrapText="1"/>
    </xf>
    <xf numFmtId="1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 applyFont="1" applyBorder="1">
      <alignment vertical="center"/>
    </xf>
    <xf numFmtId="10" fontId="0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view="pageBreakPreview" zoomScale="130" zoomScaleNormal="100" workbookViewId="0">
      <selection activeCell="P27" sqref="P27"/>
    </sheetView>
  </sheetViews>
  <sheetFormatPr defaultColWidth="9" defaultRowHeight="16" customHeight="1"/>
  <cols>
    <col min="1" max="1" width="4.625" customWidth="1"/>
    <col min="2" max="2" width="8.625" customWidth="1"/>
    <col min="3" max="3" width="7.875" customWidth="1"/>
    <col min="4" max="4" width="8.5" customWidth="1"/>
    <col min="5" max="5" width="11" customWidth="1"/>
    <col min="6" max="6" width="7.75" customWidth="1"/>
    <col min="7" max="7" width="8.64166666666667" customWidth="1"/>
    <col min="8" max="8" width="9.03333333333333" customWidth="1"/>
    <col min="9" max="9" width="8.46666666666667" customWidth="1"/>
    <col min="10" max="10" width="7.98333333333333" customWidth="1"/>
    <col min="11" max="11" width="9.8" customWidth="1"/>
    <col min="12" max="12" width="9.41666666666667" customWidth="1"/>
    <col min="13" max="13" width="10.5" style="5" customWidth="1"/>
    <col min="14" max="14" width="11.375" style="6" customWidth="1"/>
  </cols>
  <sheetData>
    <row r="1" ht="44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</row>
    <row r="2" s="1" customFormat="1" ht="37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5"/>
    </row>
    <row r="3" s="2" customFormat="1" ht="44" customHeight="1" spans="1:15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10" t="s">
        <v>13</v>
      </c>
      <c r="M3" s="12" t="s">
        <v>14</v>
      </c>
      <c r="N3" s="26" t="s">
        <v>15</v>
      </c>
      <c r="O3" s="9" t="s">
        <v>16</v>
      </c>
    </row>
    <row r="4" s="2" customFormat="1" customHeight="1" spans="1:15">
      <c r="A4" s="13">
        <v>1</v>
      </c>
      <c r="B4" s="14" t="s">
        <v>17</v>
      </c>
      <c r="C4" s="15">
        <v>130</v>
      </c>
      <c r="D4" s="14" t="s">
        <v>18</v>
      </c>
      <c r="E4" s="15" t="s">
        <v>19</v>
      </c>
      <c r="F4" s="15" t="s">
        <v>20</v>
      </c>
      <c r="G4" s="16">
        <v>93.7618131868132</v>
      </c>
      <c r="H4" s="16">
        <v>98.4425</v>
      </c>
      <c r="I4" s="27">
        <v>97.2451567944251</v>
      </c>
      <c r="J4" s="15"/>
      <c r="K4" s="28">
        <f t="shared" ref="K4:K67" si="0">G4+H4+I4+J4</f>
        <v>289.449469981238</v>
      </c>
      <c r="L4" s="29">
        <v>1</v>
      </c>
      <c r="M4" s="30">
        <f t="shared" ref="M4:M67" si="1">L4/C4</f>
        <v>0.00769230769230769</v>
      </c>
      <c r="N4" s="15" t="s">
        <v>20</v>
      </c>
      <c r="O4" s="13"/>
    </row>
    <row r="5" s="2" customFormat="1" customHeight="1" spans="1:15">
      <c r="A5" s="13">
        <v>2</v>
      </c>
      <c r="B5" s="14" t="s">
        <v>17</v>
      </c>
      <c r="C5" s="15">
        <v>130</v>
      </c>
      <c r="D5" s="14" t="s">
        <v>21</v>
      </c>
      <c r="E5" s="15" t="s">
        <v>22</v>
      </c>
      <c r="F5" s="15" t="s">
        <v>20</v>
      </c>
      <c r="G5" s="16">
        <v>93.1209340659341</v>
      </c>
      <c r="H5" s="16">
        <v>94.2064919354839</v>
      </c>
      <c r="I5" s="27">
        <v>97.3130357142857</v>
      </c>
      <c r="J5" s="15"/>
      <c r="K5" s="28">
        <f t="shared" si="0"/>
        <v>284.640461715704</v>
      </c>
      <c r="L5" s="29">
        <v>2</v>
      </c>
      <c r="M5" s="30">
        <f t="shared" si="1"/>
        <v>0.0153846153846154</v>
      </c>
      <c r="N5" s="15" t="s">
        <v>20</v>
      </c>
      <c r="O5" s="13"/>
    </row>
    <row r="6" s="2" customFormat="1" customHeight="1" spans="1:15">
      <c r="A6" s="13">
        <v>3</v>
      </c>
      <c r="B6" s="14" t="s">
        <v>23</v>
      </c>
      <c r="C6" s="15">
        <v>130</v>
      </c>
      <c r="D6" s="14" t="s">
        <v>24</v>
      </c>
      <c r="E6" s="17" t="s">
        <v>25</v>
      </c>
      <c r="F6" s="15" t="s">
        <v>20</v>
      </c>
      <c r="G6" s="16">
        <v>89.9021291208791</v>
      </c>
      <c r="H6" s="16">
        <v>92.2800806451613</v>
      </c>
      <c r="I6" s="27">
        <v>93.8035540069686</v>
      </c>
      <c r="J6" s="15"/>
      <c r="K6" s="28">
        <f t="shared" si="0"/>
        <v>275.985763773009</v>
      </c>
      <c r="L6" s="29">
        <v>3</v>
      </c>
      <c r="M6" s="30">
        <f t="shared" si="1"/>
        <v>0.0230769230769231</v>
      </c>
      <c r="N6" s="15" t="s">
        <v>20</v>
      </c>
      <c r="O6" s="15"/>
    </row>
    <row r="7" s="2" customFormat="1" customHeight="1" spans="1:15">
      <c r="A7" s="13">
        <v>4</v>
      </c>
      <c r="B7" s="14" t="s">
        <v>17</v>
      </c>
      <c r="C7" s="15">
        <v>130</v>
      </c>
      <c r="D7" s="14" t="s">
        <v>26</v>
      </c>
      <c r="E7" s="11" t="s">
        <v>27</v>
      </c>
      <c r="F7" s="15" t="s">
        <v>20</v>
      </c>
      <c r="G7" s="16">
        <v>92.3805082417582</v>
      </c>
      <c r="H7" s="16">
        <v>93.4776612903226</v>
      </c>
      <c r="I7" s="27">
        <v>90.0122212543554</v>
      </c>
      <c r="J7" s="15"/>
      <c r="K7" s="28">
        <f t="shared" si="0"/>
        <v>275.870390786436</v>
      </c>
      <c r="L7" s="29">
        <v>4</v>
      </c>
      <c r="M7" s="30">
        <f t="shared" si="1"/>
        <v>0.0307692307692308</v>
      </c>
      <c r="N7" s="15" t="s">
        <v>20</v>
      </c>
      <c r="O7" s="13"/>
    </row>
    <row r="8" s="2" customFormat="1" customHeight="1" spans="1:15">
      <c r="A8" s="13">
        <v>5</v>
      </c>
      <c r="B8" s="14" t="s">
        <v>28</v>
      </c>
      <c r="C8" s="15">
        <v>130</v>
      </c>
      <c r="D8" s="14" t="s">
        <v>29</v>
      </c>
      <c r="E8" s="11" t="s">
        <v>30</v>
      </c>
      <c r="F8" s="15" t="s">
        <v>20</v>
      </c>
      <c r="G8" s="18">
        <v>87.6435889110889</v>
      </c>
      <c r="H8" s="16">
        <v>93.1265322580645</v>
      </c>
      <c r="I8" s="27">
        <v>92.8308841463415</v>
      </c>
      <c r="J8" s="15"/>
      <c r="K8" s="28">
        <f t="shared" si="0"/>
        <v>273.601005315495</v>
      </c>
      <c r="L8" s="29">
        <v>5</v>
      </c>
      <c r="M8" s="30">
        <f t="shared" si="1"/>
        <v>0.0384615384615385</v>
      </c>
      <c r="N8" s="15" t="s">
        <v>20</v>
      </c>
      <c r="O8" s="13"/>
    </row>
    <row r="9" s="2" customFormat="1" customHeight="1" spans="1:15">
      <c r="A9" s="13">
        <v>6</v>
      </c>
      <c r="B9" s="14" t="s">
        <v>28</v>
      </c>
      <c r="C9" s="15">
        <v>130</v>
      </c>
      <c r="D9" s="14" t="s">
        <v>31</v>
      </c>
      <c r="E9" s="11" t="s">
        <v>32</v>
      </c>
      <c r="F9" s="15" t="s">
        <v>20</v>
      </c>
      <c r="G9" s="16">
        <v>89.5360514485514</v>
      </c>
      <c r="H9" s="16">
        <v>93.4863709677419</v>
      </c>
      <c r="I9" s="27">
        <v>88.4770426829268</v>
      </c>
      <c r="J9" s="15"/>
      <c r="K9" s="28">
        <f t="shared" si="0"/>
        <v>271.49946509922</v>
      </c>
      <c r="L9" s="29">
        <v>6</v>
      </c>
      <c r="M9" s="30">
        <f t="shared" si="1"/>
        <v>0.0461538461538462</v>
      </c>
      <c r="N9" s="15" t="s">
        <v>20</v>
      </c>
      <c r="O9" s="13"/>
    </row>
    <row r="10" s="2" customFormat="1" customHeight="1" spans="1:15">
      <c r="A10" s="13">
        <v>7</v>
      </c>
      <c r="B10" s="14" t="s">
        <v>23</v>
      </c>
      <c r="C10" s="15">
        <v>130</v>
      </c>
      <c r="D10" s="14" t="s">
        <v>33</v>
      </c>
      <c r="E10" s="11" t="s">
        <v>34</v>
      </c>
      <c r="F10" s="15" t="s">
        <v>20</v>
      </c>
      <c r="G10" s="16">
        <v>89.1668269230769</v>
      </c>
      <c r="H10" s="16">
        <v>92.0246661290323</v>
      </c>
      <c r="I10" s="27">
        <v>89.5292857142857</v>
      </c>
      <c r="J10" s="15"/>
      <c r="K10" s="28">
        <f t="shared" si="0"/>
        <v>270.720778766395</v>
      </c>
      <c r="L10" s="29">
        <v>7</v>
      </c>
      <c r="M10" s="30">
        <f t="shared" si="1"/>
        <v>0.0538461538461538</v>
      </c>
      <c r="N10" s="15" t="s">
        <v>20</v>
      </c>
      <c r="O10" s="13"/>
    </row>
    <row r="11" s="2" customFormat="1" customHeight="1" spans="1:15">
      <c r="A11" s="13">
        <v>8</v>
      </c>
      <c r="B11" s="14" t="s">
        <v>28</v>
      </c>
      <c r="C11" s="15">
        <v>130</v>
      </c>
      <c r="D11" s="14" t="s">
        <v>35</v>
      </c>
      <c r="E11" s="11" t="s">
        <v>36</v>
      </c>
      <c r="F11" s="15" t="s">
        <v>20</v>
      </c>
      <c r="G11" s="16">
        <v>88.2341133866134</v>
      </c>
      <c r="H11" s="16">
        <v>93.7109677419355</v>
      </c>
      <c r="I11" s="27">
        <v>88.1900566202091</v>
      </c>
      <c r="J11" s="15"/>
      <c r="K11" s="28">
        <f t="shared" si="0"/>
        <v>270.135137748758</v>
      </c>
      <c r="L11" s="29">
        <v>8</v>
      </c>
      <c r="M11" s="30">
        <f t="shared" si="1"/>
        <v>0.0615384615384615</v>
      </c>
      <c r="N11" s="15" t="s">
        <v>20</v>
      </c>
      <c r="O11" s="13"/>
    </row>
    <row r="12" s="2" customFormat="1" customHeight="1" spans="1:15">
      <c r="A12" s="13">
        <v>9</v>
      </c>
      <c r="B12" s="14" t="s">
        <v>28</v>
      </c>
      <c r="C12" s="15">
        <v>130</v>
      </c>
      <c r="D12" s="14" t="s">
        <v>37</v>
      </c>
      <c r="E12" s="11" t="s">
        <v>38</v>
      </c>
      <c r="F12" s="15" t="s">
        <v>20</v>
      </c>
      <c r="G12" s="18">
        <v>86.8246466033966</v>
      </c>
      <c r="H12" s="16">
        <v>91.4898387096774</v>
      </c>
      <c r="I12" s="27">
        <v>91.5061280487805</v>
      </c>
      <c r="J12" s="15"/>
      <c r="K12" s="28">
        <f t="shared" si="0"/>
        <v>269.820613361854</v>
      </c>
      <c r="L12" s="29">
        <v>9</v>
      </c>
      <c r="M12" s="30">
        <f t="shared" si="1"/>
        <v>0.0692307692307692</v>
      </c>
      <c r="N12" s="15" t="s">
        <v>20</v>
      </c>
      <c r="O12" s="13"/>
    </row>
    <row r="13" s="2" customFormat="1" customHeight="1" spans="1:15">
      <c r="A13" s="13">
        <v>10</v>
      </c>
      <c r="B13" s="14" t="s">
        <v>23</v>
      </c>
      <c r="C13" s="19">
        <v>130</v>
      </c>
      <c r="D13" s="14" t="s">
        <v>39</v>
      </c>
      <c r="E13" s="11" t="s">
        <v>40</v>
      </c>
      <c r="F13" s="15" t="s">
        <v>20</v>
      </c>
      <c r="G13" s="16">
        <v>88.9311681318681</v>
      </c>
      <c r="H13" s="16">
        <v>90.4387096774194</v>
      </c>
      <c r="I13" s="27">
        <v>87.8142953929539</v>
      </c>
      <c r="J13" s="15"/>
      <c r="K13" s="28">
        <f t="shared" si="0"/>
        <v>267.184173202241</v>
      </c>
      <c r="L13" s="29">
        <v>10</v>
      </c>
      <c r="M13" s="30">
        <f t="shared" si="1"/>
        <v>0.0769230769230769</v>
      </c>
      <c r="N13" s="15" t="s">
        <v>20</v>
      </c>
      <c r="O13" s="13"/>
    </row>
    <row r="14" s="2" customFormat="1" customHeight="1" spans="1:15">
      <c r="A14" s="13">
        <v>11</v>
      </c>
      <c r="B14" s="20" t="s">
        <v>28</v>
      </c>
      <c r="C14" s="21">
        <v>130</v>
      </c>
      <c r="D14" s="22" t="s">
        <v>41</v>
      </c>
      <c r="E14" s="11" t="s">
        <v>42</v>
      </c>
      <c r="F14" s="15" t="s">
        <v>20</v>
      </c>
      <c r="G14" s="16">
        <v>87.4051048951049</v>
      </c>
      <c r="H14" s="16">
        <v>90.0729838709677</v>
      </c>
      <c r="I14" s="27">
        <v>88.9269512195122</v>
      </c>
      <c r="J14" s="15"/>
      <c r="K14" s="28">
        <f t="shared" si="0"/>
        <v>266.405039985585</v>
      </c>
      <c r="L14" s="29">
        <v>11</v>
      </c>
      <c r="M14" s="30">
        <f t="shared" si="1"/>
        <v>0.0846153846153846</v>
      </c>
      <c r="N14" s="15" t="s">
        <v>20</v>
      </c>
      <c r="O14" s="13"/>
    </row>
    <row r="15" customFormat="1" customHeight="1" spans="1:15">
      <c r="A15" s="13">
        <v>12</v>
      </c>
      <c r="B15" s="20" t="s">
        <v>43</v>
      </c>
      <c r="C15" s="19">
        <v>130</v>
      </c>
      <c r="D15" s="23" t="s">
        <v>44</v>
      </c>
      <c r="E15" s="11" t="s">
        <v>45</v>
      </c>
      <c r="F15" s="15" t="s">
        <v>46</v>
      </c>
      <c r="G15" s="16">
        <v>86.4949175824176</v>
      </c>
      <c r="H15" s="16">
        <v>90.7730548387097</v>
      </c>
      <c r="I15" s="27">
        <v>88.2608972125436</v>
      </c>
      <c r="J15" s="15"/>
      <c r="K15" s="28">
        <f t="shared" si="0"/>
        <v>265.528869633671</v>
      </c>
      <c r="L15" s="29">
        <v>12</v>
      </c>
      <c r="M15" s="30">
        <f t="shared" si="1"/>
        <v>0.0923076923076923</v>
      </c>
      <c r="N15" s="31" t="s">
        <v>20</v>
      </c>
      <c r="O15" s="32"/>
    </row>
    <row r="16" customFormat="1" customHeight="1" spans="1:15">
      <c r="A16" s="13">
        <v>13</v>
      </c>
      <c r="B16" s="20" t="s">
        <v>23</v>
      </c>
      <c r="C16" s="21">
        <v>130</v>
      </c>
      <c r="D16" s="23" t="s">
        <v>47</v>
      </c>
      <c r="E16" s="11" t="s">
        <v>48</v>
      </c>
      <c r="F16" s="15" t="s">
        <v>20</v>
      </c>
      <c r="G16" s="16">
        <v>86.4844003822265</v>
      </c>
      <c r="H16" s="16">
        <v>91.9967532258065</v>
      </c>
      <c r="I16" s="27">
        <v>86.2597996515679</v>
      </c>
      <c r="J16" s="15"/>
      <c r="K16" s="28">
        <f t="shared" si="0"/>
        <v>264.740953259601</v>
      </c>
      <c r="L16" s="29">
        <v>13</v>
      </c>
      <c r="M16" s="30">
        <f t="shared" si="1"/>
        <v>0.1</v>
      </c>
      <c r="N16" s="31" t="s">
        <v>20</v>
      </c>
      <c r="O16" s="32"/>
    </row>
    <row r="17" customFormat="1" customHeight="1" spans="1:15">
      <c r="A17" s="13">
        <v>14</v>
      </c>
      <c r="B17" s="20" t="s">
        <v>28</v>
      </c>
      <c r="C17" s="19">
        <v>130</v>
      </c>
      <c r="D17" s="23" t="s">
        <v>49</v>
      </c>
      <c r="E17" s="11" t="s">
        <v>50</v>
      </c>
      <c r="F17" s="15" t="s">
        <v>20</v>
      </c>
      <c r="G17" s="16">
        <v>85.9372877122877</v>
      </c>
      <c r="H17" s="16">
        <v>93.6726209677419</v>
      </c>
      <c r="I17" s="27">
        <v>84.970331010453</v>
      </c>
      <c r="J17" s="15"/>
      <c r="K17" s="28">
        <f t="shared" si="0"/>
        <v>264.580239690483</v>
      </c>
      <c r="L17" s="29">
        <v>14</v>
      </c>
      <c r="M17" s="30">
        <f t="shared" si="1"/>
        <v>0.107692307692308</v>
      </c>
      <c r="N17" s="31" t="s">
        <v>20</v>
      </c>
      <c r="O17" s="32"/>
    </row>
    <row r="18" customFormat="1" customHeight="1" spans="1:15">
      <c r="A18" s="13">
        <v>15</v>
      </c>
      <c r="B18" s="20" t="s">
        <v>17</v>
      </c>
      <c r="C18" s="21">
        <v>130</v>
      </c>
      <c r="D18" s="23" t="s">
        <v>51</v>
      </c>
      <c r="E18" s="11" t="s">
        <v>52</v>
      </c>
      <c r="F18" s="15" t="s">
        <v>20</v>
      </c>
      <c r="G18" s="16">
        <v>87.1987852941176</v>
      </c>
      <c r="H18" s="16">
        <v>89.6430338709677</v>
      </c>
      <c r="I18" s="27">
        <v>87.679137630662</v>
      </c>
      <c r="J18" s="15"/>
      <c r="K18" s="28">
        <f t="shared" si="0"/>
        <v>264.520956795747</v>
      </c>
      <c r="L18" s="29">
        <v>15</v>
      </c>
      <c r="M18" s="30">
        <f t="shared" si="1"/>
        <v>0.115384615384615</v>
      </c>
      <c r="N18" s="31" t="s">
        <v>20</v>
      </c>
      <c r="O18" s="32"/>
    </row>
    <row r="19" customFormat="1" customHeight="1" spans="1:15">
      <c r="A19" s="13">
        <v>16</v>
      </c>
      <c r="B19" s="20" t="s">
        <v>28</v>
      </c>
      <c r="C19" s="19">
        <v>130</v>
      </c>
      <c r="D19" s="23" t="s">
        <v>53</v>
      </c>
      <c r="E19" s="11" t="s">
        <v>54</v>
      </c>
      <c r="F19" s="15" t="s">
        <v>46</v>
      </c>
      <c r="G19" s="16">
        <v>83.9976098901099</v>
      </c>
      <c r="H19" s="16">
        <v>90.3233467741935</v>
      </c>
      <c r="I19" s="27">
        <v>89.1762804878049</v>
      </c>
      <c r="J19" s="15"/>
      <c r="K19" s="28">
        <f t="shared" si="0"/>
        <v>263.497237152108</v>
      </c>
      <c r="L19" s="29">
        <v>16</v>
      </c>
      <c r="M19" s="30">
        <f t="shared" si="1"/>
        <v>0.123076923076923</v>
      </c>
      <c r="N19" s="31" t="s">
        <v>20</v>
      </c>
      <c r="O19" s="32"/>
    </row>
    <row r="20" customFormat="1" customHeight="1" spans="1:15">
      <c r="A20" s="13">
        <v>17</v>
      </c>
      <c r="B20" s="20" t="s">
        <v>17</v>
      </c>
      <c r="C20" s="21">
        <v>130</v>
      </c>
      <c r="D20" s="23" t="s">
        <v>55</v>
      </c>
      <c r="E20" s="11" t="s">
        <v>56</v>
      </c>
      <c r="F20" s="15" t="s">
        <v>20</v>
      </c>
      <c r="G20" s="16">
        <v>89.6616620879121</v>
      </c>
      <c r="H20" s="16">
        <v>89.9804838709677</v>
      </c>
      <c r="I20" s="27">
        <v>83.6358972125436</v>
      </c>
      <c r="J20" s="15"/>
      <c r="K20" s="28">
        <f t="shared" si="0"/>
        <v>263.278043171423</v>
      </c>
      <c r="L20" s="29">
        <v>17</v>
      </c>
      <c r="M20" s="30">
        <f t="shared" si="1"/>
        <v>0.130769230769231</v>
      </c>
      <c r="N20" s="31" t="s">
        <v>20</v>
      </c>
      <c r="O20" s="32"/>
    </row>
    <row r="21" customFormat="1" customHeight="1" spans="1:15">
      <c r="A21" s="13">
        <v>18</v>
      </c>
      <c r="B21" s="20" t="s">
        <v>43</v>
      </c>
      <c r="C21" s="19">
        <v>130</v>
      </c>
      <c r="D21" s="23" t="s">
        <v>57</v>
      </c>
      <c r="E21" s="11" t="s">
        <v>58</v>
      </c>
      <c r="F21" s="15" t="s">
        <v>46</v>
      </c>
      <c r="G21" s="16">
        <v>87.6885714285714</v>
      </c>
      <c r="H21" s="16">
        <v>91.3278225806451</v>
      </c>
      <c r="I21" s="27">
        <v>84.2322996515679</v>
      </c>
      <c r="J21" s="15"/>
      <c r="K21" s="28">
        <f t="shared" si="0"/>
        <v>263.248693660784</v>
      </c>
      <c r="L21" s="29">
        <v>18</v>
      </c>
      <c r="M21" s="30">
        <f t="shared" si="1"/>
        <v>0.138461538461538</v>
      </c>
      <c r="N21" s="31" t="s">
        <v>20</v>
      </c>
      <c r="O21" s="32"/>
    </row>
    <row r="22" customFormat="1" customHeight="1" spans="1:15">
      <c r="A22" s="13">
        <v>19</v>
      </c>
      <c r="B22" s="20" t="s">
        <v>28</v>
      </c>
      <c r="C22" s="21">
        <v>130</v>
      </c>
      <c r="D22" s="23" t="s">
        <v>59</v>
      </c>
      <c r="E22" s="11" t="s">
        <v>60</v>
      </c>
      <c r="F22" s="15" t="s">
        <v>46</v>
      </c>
      <c r="G22" s="16">
        <v>88.7578416149068</v>
      </c>
      <c r="H22" s="16">
        <v>86.5152822580645</v>
      </c>
      <c r="I22" s="27">
        <v>85.3105139372822</v>
      </c>
      <c r="J22" s="15"/>
      <c r="K22" s="28">
        <f t="shared" si="0"/>
        <v>260.583637810253</v>
      </c>
      <c r="L22" s="29">
        <v>19</v>
      </c>
      <c r="M22" s="30">
        <f t="shared" si="1"/>
        <v>0.146153846153846</v>
      </c>
      <c r="N22" s="31" t="s">
        <v>20</v>
      </c>
      <c r="O22" s="32"/>
    </row>
    <row r="23" customFormat="1" customHeight="1" spans="1:15">
      <c r="A23" s="13">
        <v>20</v>
      </c>
      <c r="B23" s="20" t="s">
        <v>28</v>
      </c>
      <c r="C23" s="19">
        <v>130</v>
      </c>
      <c r="D23" s="23" t="s">
        <v>61</v>
      </c>
      <c r="E23" s="11" t="s">
        <v>62</v>
      </c>
      <c r="F23" s="15" t="s">
        <v>46</v>
      </c>
      <c r="G23" s="16">
        <v>86.3263186813187</v>
      </c>
      <c r="H23" s="16">
        <v>87.3135080645161</v>
      </c>
      <c r="I23" s="27">
        <v>85.9972256097561</v>
      </c>
      <c r="J23" s="15"/>
      <c r="K23" s="28">
        <f t="shared" si="0"/>
        <v>259.637052355591</v>
      </c>
      <c r="L23" s="29">
        <v>20</v>
      </c>
      <c r="M23" s="30">
        <f t="shared" si="1"/>
        <v>0.153846153846154</v>
      </c>
      <c r="N23" s="31" t="s">
        <v>20</v>
      </c>
      <c r="O23" s="32"/>
    </row>
    <row r="24" customFormat="1" customHeight="1" spans="1:15">
      <c r="A24" s="13">
        <v>21</v>
      </c>
      <c r="B24" s="20" t="s">
        <v>17</v>
      </c>
      <c r="C24" s="21">
        <v>130</v>
      </c>
      <c r="D24" s="23" t="s">
        <v>63</v>
      </c>
      <c r="E24" s="11" t="s">
        <v>64</v>
      </c>
      <c r="F24" s="15" t="s">
        <v>46</v>
      </c>
      <c r="G24" s="16">
        <v>82.3093543956044</v>
      </c>
      <c r="H24" s="16">
        <v>89.7403225806452</v>
      </c>
      <c r="I24" s="27">
        <v>86.51336627418</v>
      </c>
      <c r="J24" s="15"/>
      <c r="K24" s="28">
        <f t="shared" si="0"/>
        <v>258.56304325043</v>
      </c>
      <c r="L24" s="29">
        <v>21</v>
      </c>
      <c r="M24" s="30">
        <f t="shared" si="1"/>
        <v>0.161538461538462</v>
      </c>
      <c r="N24" s="31" t="s">
        <v>20</v>
      </c>
      <c r="O24" s="32"/>
    </row>
    <row r="25" customFormat="1" customHeight="1" spans="1:15">
      <c r="A25" s="13">
        <v>22</v>
      </c>
      <c r="B25" s="20" t="s">
        <v>23</v>
      </c>
      <c r="C25" s="19">
        <v>130</v>
      </c>
      <c r="D25" s="23" t="s">
        <v>65</v>
      </c>
      <c r="E25" s="11" t="s">
        <v>66</v>
      </c>
      <c r="F25" s="15" t="s">
        <v>20</v>
      </c>
      <c r="G25" s="16">
        <v>87.5155398948877</v>
      </c>
      <c r="H25" s="16">
        <v>87.8227919354839</v>
      </c>
      <c r="I25" s="27">
        <v>83.1934756097561</v>
      </c>
      <c r="J25" s="15"/>
      <c r="K25" s="28">
        <f t="shared" si="0"/>
        <v>258.531807440128</v>
      </c>
      <c r="L25" s="29">
        <v>22</v>
      </c>
      <c r="M25" s="30">
        <f t="shared" si="1"/>
        <v>0.169230769230769</v>
      </c>
      <c r="N25" s="31" t="s">
        <v>20</v>
      </c>
      <c r="O25" s="32"/>
    </row>
    <row r="26" customFormat="1" customHeight="1" spans="1:15">
      <c r="A26" s="13">
        <v>23</v>
      </c>
      <c r="B26" s="20" t="s">
        <v>23</v>
      </c>
      <c r="C26" s="21">
        <v>130</v>
      </c>
      <c r="D26" s="23" t="s">
        <v>67</v>
      </c>
      <c r="E26" s="11" t="s">
        <v>68</v>
      </c>
      <c r="F26" s="15" t="s">
        <v>20</v>
      </c>
      <c r="G26" s="16">
        <v>86.3974620879121</v>
      </c>
      <c r="H26" s="16">
        <v>89.8473080645161</v>
      </c>
      <c r="I26" s="27">
        <v>82.177</v>
      </c>
      <c r="J26" s="15"/>
      <c r="K26" s="28">
        <f t="shared" si="0"/>
        <v>258.421770152428</v>
      </c>
      <c r="L26" s="29">
        <v>23</v>
      </c>
      <c r="M26" s="30">
        <f t="shared" si="1"/>
        <v>0.176923076923077</v>
      </c>
      <c r="N26" s="31" t="s">
        <v>20</v>
      </c>
      <c r="O26" s="32"/>
    </row>
    <row r="27" customFormat="1" customHeight="1" spans="1:15">
      <c r="A27" s="13">
        <v>24</v>
      </c>
      <c r="B27" s="20" t="s">
        <v>43</v>
      </c>
      <c r="C27" s="19">
        <v>130</v>
      </c>
      <c r="D27" s="23" t="s">
        <v>69</v>
      </c>
      <c r="E27" s="11" t="s">
        <v>70</v>
      </c>
      <c r="F27" s="15" t="s">
        <v>20</v>
      </c>
      <c r="G27" s="16">
        <v>85.8135164835165</v>
      </c>
      <c r="H27" s="16">
        <v>88.7354435483871</v>
      </c>
      <c r="I27" s="27">
        <v>82.7830923344948</v>
      </c>
      <c r="J27" s="15"/>
      <c r="K27" s="28">
        <f t="shared" si="0"/>
        <v>257.332052366398</v>
      </c>
      <c r="L27" s="29">
        <v>24</v>
      </c>
      <c r="M27" s="30">
        <f t="shared" si="1"/>
        <v>0.184615384615385</v>
      </c>
      <c r="N27" s="31" t="s">
        <v>20</v>
      </c>
      <c r="O27" s="32"/>
    </row>
    <row r="28" customFormat="1" customHeight="1" spans="1:15">
      <c r="A28" s="13">
        <v>25</v>
      </c>
      <c r="B28" s="20" t="s">
        <v>43</v>
      </c>
      <c r="C28" s="21">
        <v>130</v>
      </c>
      <c r="D28" s="23" t="s">
        <v>71</v>
      </c>
      <c r="E28" s="11" t="s">
        <v>72</v>
      </c>
      <c r="F28" s="15" t="s">
        <v>46</v>
      </c>
      <c r="G28" s="16">
        <v>83.4063461538462</v>
      </c>
      <c r="H28" s="16">
        <v>89.1976370967742</v>
      </c>
      <c r="I28" s="27">
        <v>84.4012630662021</v>
      </c>
      <c r="J28" s="15"/>
      <c r="K28" s="28">
        <f t="shared" si="0"/>
        <v>257.005246316822</v>
      </c>
      <c r="L28" s="29">
        <v>25</v>
      </c>
      <c r="M28" s="30">
        <f t="shared" si="1"/>
        <v>0.192307692307692</v>
      </c>
      <c r="N28" s="31" t="s">
        <v>20</v>
      </c>
      <c r="O28" s="32"/>
    </row>
    <row r="29" customFormat="1" customHeight="1" spans="1:15">
      <c r="A29" s="13">
        <v>26</v>
      </c>
      <c r="B29" s="20" t="s">
        <v>23</v>
      </c>
      <c r="C29" s="19">
        <v>130</v>
      </c>
      <c r="D29" s="23" t="s">
        <v>73</v>
      </c>
      <c r="E29" s="11" t="s">
        <v>74</v>
      </c>
      <c r="F29" s="15" t="s">
        <v>20</v>
      </c>
      <c r="G29" s="16">
        <v>88.3837219302437</v>
      </c>
      <c r="H29" s="16">
        <v>85.9454435483871</v>
      </c>
      <c r="I29" s="27">
        <v>82.0387804878049</v>
      </c>
      <c r="J29" s="15"/>
      <c r="K29" s="28">
        <f t="shared" si="0"/>
        <v>256.367945966436</v>
      </c>
      <c r="L29" s="29">
        <v>26</v>
      </c>
      <c r="M29" s="30">
        <f t="shared" si="1"/>
        <v>0.2</v>
      </c>
      <c r="N29" s="31" t="s">
        <v>20</v>
      </c>
      <c r="O29" s="32"/>
    </row>
    <row r="30" customFormat="1" customHeight="1" spans="1:15">
      <c r="A30" s="13">
        <v>27</v>
      </c>
      <c r="B30" s="20" t="s">
        <v>28</v>
      </c>
      <c r="C30" s="21">
        <v>130</v>
      </c>
      <c r="D30" s="23" t="s">
        <v>75</v>
      </c>
      <c r="E30" s="11" t="s">
        <v>76</v>
      </c>
      <c r="F30" s="15" t="s">
        <v>20</v>
      </c>
      <c r="G30" s="16">
        <v>84.1933116883117</v>
      </c>
      <c r="H30" s="16">
        <v>88.2137096774193</v>
      </c>
      <c r="I30" s="27">
        <v>83.635862369338</v>
      </c>
      <c r="J30" s="15"/>
      <c r="K30" s="28">
        <f t="shared" si="0"/>
        <v>256.042883735069</v>
      </c>
      <c r="L30" s="29">
        <v>27</v>
      </c>
      <c r="M30" s="30">
        <f t="shared" si="1"/>
        <v>0.207692307692308</v>
      </c>
      <c r="N30" s="31" t="s">
        <v>20</v>
      </c>
      <c r="O30" s="32"/>
    </row>
    <row r="31" customFormat="1" customHeight="1" spans="1:15">
      <c r="A31" s="13">
        <v>28</v>
      </c>
      <c r="B31" s="20" t="s">
        <v>28</v>
      </c>
      <c r="C31" s="19">
        <v>130</v>
      </c>
      <c r="D31" s="23" t="s">
        <v>77</v>
      </c>
      <c r="E31" s="11" t="s">
        <v>78</v>
      </c>
      <c r="F31" s="15" t="s">
        <v>46</v>
      </c>
      <c r="G31" s="18">
        <v>86.4004695304695</v>
      </c>
      <c r="H31" s="16">
        <v>87.2751096774194</v>
      </c>
      <c r="I31" s="27">
        <v>82.2465040650406</v>
      </c>
      <c r="J31" s="15"/>
      <c r="K31" s="28">
        <f t="shared" si="0"/>
        <v>255.922083272929</v>
      </c>
      <c r="L31" s="29">
        <v>28</v>
      </c>
      <c r="M31" s="30">
        <f t="shared" si="1"/>
        <v>0.215384615384615</v>
      </c>
      <c r="N31" s="31" t="s">
        <v>20</v>
      </c>
      <c r="O31" s="32"/>
    </row>
    <row r="32" customFormat="1" customHeight="1" spans="1:15">
      <c r="A32" s="13">
        <v>29</v>
      </c>
      <c r="B32" s="20" t="s">
        <v>43</v>
      </c>
      <c r="C32" s="21">
        <v>130</v>
      </c>
      <c r="D32" s="23" t="s">
        <v>79</v>
      </c>
      <c r="E32" s="11" t="s">
        <v>80</v>
      </c>
      <c r="F32" s="15" t="s">
        <v>46</v>
      </c>
      <c r="G32" s="18">
        <v>83.6573139360639</v>
      </c>
      <c r="H32" s="16">
        <v>87.8597983870968</v>
      </c>
      <c r="I32" s="27">
        <v>84.0975871080139</v>
      </c>
      <c r="J32" s="15"/>
      <c r="K32" s="28">
        <f t="shared" si="0"/>
        <v>255.614699431175</v>
      </c>
      <c r="L32" s="29">
        <v>29</v>
      </c>
      <c r="M32" s="30">
        <f t="shared" si="1"/>
        <v>0.223076923076923</v>
      </c>
      <c r="N32" s="31" t="s">
        <v>20</v>
      </c>
      <c r="O32" s="32"/>
    </row>
    <row r="33" customFormat="1" customHeight="1" spans="1:15">
      <c r="A33" s="13">
        <v>30</v>
      </c>
      <c r="B33" s="20" t="s">
        <v>23</v>
      </c>
      <c r="C33" s="19">
        <v>130</v>
      </c>
      <c r="D33" s="23" t="s">
        <v>81</v>
      </c>
      <c r="E33" s="11" t="s">
        <v>82</v>
      </c>
      <c r="F33" s="15" t="s">
        <v>20</v>
      </c>
      <c r="G33" s="16">
        <v>84.2650787234043</v>
      </c>
      <c r="H33" s="16">
        <v>86.7497983870968</v>
      </c>
      <c r="I33" s="27">
        <v>84.3928745644599</v>
      </c>
      <c r="J33" s="15"/>
      <c r="K33" s="28">
        <f t="shared" si="0"/>
        <v>255.407751674961</v>
      </c>
      <c r="L33" s="29">
        <v>30</v>
      </c>
      <c r="M33" s="30">
        <f t="shared" si="1"/>
        <v>0.230769230769231</v>
      </c>
      <c r="N33" s="31" t="s">
        <v>20</v>
      </c>
      <c r="O33" s="32"/>
    </row>
    <row r="34" customFormat="1" customHeight="1" spans="1:15">
      <c r="A34" s="13">
        <v>31</v>
      </c>
      <c r="B34" s="20" t="s">
        <v>28</v>
      </c>
      <c r="C34" s="21">
        <v>130</v>
      </c>
      <c r="D34" s="23" t="s">
        <v>83</v>
      </c>
      <c r="E34" s="11" t="s">
        <v>84</v>
      </c>
      <c r="F34" s="15" t="s">
        <v>46</v>
      </c>
      <c r="G34" s="16">
        <v>84.8928658841159</v>
      </c>
      <c r="H34" s="16">
        <v>87.5144758064516</v>
      </c>
      <c r="I34" s="27">
        <v>82.4653658536585</v>
      </c>
      <c r="J34" s="15"/>
      <c r="K34" s="28">
        <f t="shared" si="0"/>
        <v>254.872707544226</v>
      </c>
      <c r="L34" s="29">
        <v>31</v>
      </c>
      <c r="M34" s="30">
        <f t="shared" si="1"/>
        <v>0.238461538461538</v>
      </c>
      <c r="N34" s="31" t="s">
        <v>20</v>
      </c>
      <c r="O34" s="32"/>
    </row>
    <row r="35" customFormat="1" customHeight="1" spans="1:15">
      <c r="A35" s="13">
        <v>32</v>
      </c>
      <c r="B35" s="20" t="s">
        <v>43</v>
      </c>
      <c r="C35" s="19">
        <v>130</v>
      </c>
      <c r="D35" s="23" t="s">
        <v>85</v>
      </c>
      <c r="E35" s="11" t="s">
        <v>86</v>
      </c>
      <c r="F35" s="15" t="s">
        <v>46</v>
      </c>
      <c r="G35" s="16">
        <v>85.2793681318681</v>
      </c>
      <c r="H35" s="16">
        <v>85.6825806451613</v>
      </c>
      <c r="I35" s="27">
        <v>83.8654616724739</v>
      </c>
      <c r="J35" s="15"/>
      <c r="K35" s="28">
        <f t="shared" si="0"/>
        <v>254.827410449503</v>
      </c>
      <c r="L35" s="29">
        <v>32</v>
      </c>
      <c r="M35" s="30">
        <f t="shared" si="1"/>
        <v>0.246153846153846</v>
      </c>
      <c r="N35" s="31" t="s">
        <v>20</v>
      </c>
      <c r="O35" s="32"/>
    </row>
    <row r="36" customFormat="1" customHeight="1" spans="1:15">
      <c r="A36" s="13">
        <v>33</v>
      </c>
      <c r="B36" s="20" t="s">
        <v>43</v>
      </c>
      <c r="C36" s="21">
        <v>130</v>
      </c>
      <c r="D36" s="23" t="s">
        <v>87</v>
      </c>
      <c r="E36" s="11" t="s">
        <v>88</v>
      </c>
      <c r="F36" s="15" t="s">
        <v>46</v>
      </c>
      <c r="G36" s="16">
        <v>83.8491758241758</v>
      </c>
      <c r="H36" s="16">
        <v>86.7655032258065</v>
      </c>
      <c r="I36" s="27">
        <v>82.6687717770035</v>
      </c>
      <c r="J36" s="15"/>
      <c r="K36" s="28">
        <f t="shared" si="0"/>
        <v>253.283450826986</v>
      </c>
      <c r="L36" s="29">
        <v>33</v>
      </c>
      <c r="M36" s="30">
        <f t="shared" si="1"/>
        <v>0.253846153846154</v>
      </c>
      <c r="N36" s="31" t="s">
        <v>20</v>
      </c>
      <c r="O36" s="32"/>
    </row>
    <row r="37" customFormat="1" customHeight="1" spans="1:15">
      <c r="A37" s="13">
        <v>34</v>
      </c>
      <c r="B37" s="20" t="s">
        <v>43</v>
      </c>
      <c r="C37" s="19">
        <v>130</v>
      </c>
      <c r="D37" s="23" t="s">
        <v>89</v>
      </c>
      <c r="E37" s="11" t="s">
        <v>90</v>
      </c>
      <c r="F37" s="15" t="s">
        <v>46</v>
      </c>
      <c r="G37" s="16">
        <v>84.5661413586414</v>
      </c>
      <c r="H37" s="16">
        <v>86.3779080645161</v>
      </c>
      <c r="I37" s="27">
        <v>82.2726655052265</v>
      </c>
      <c r="J37" s="15"/>
      <c r="K37" s="28">
        <f t="shared" si="0"/>
        <v>253.216714928384</v>
      </c>
      <c r="L37" s="29">
        <v>34</v>
      </c>
      <c r="M37" s="30">
        <f t="shared" si="1"/>
        <v>0.261538461538462</v>
      </c>
      <c r="N37" s="31" t="s">
        <v>20</v>
      </c>
      <c r="O37" s="32"/>
    </row>
    <row r="38" customFormat="1" customHeight="1" spans="1:15">
      <c r="A38" s="13">
        <v>35</v>
      </c>
      <c r="B38" s="20" t="s">
        <v>17</v>
      </c>
      <c r="C38" s="21">
        <v>130</v>
      </c>
      <c r="D38" s="23" t="s">
        <v>91</v>
      </c>
      <c r="E38" s="11" t="s">
        <v>92</v>
      </c>
      <c r="F38" s="15" t="s">
        <v>46</v>
      </c>
      <c r="G38" s="16">
        <v>85.6583379120879</v>
      </c>
      <c r="H38" s="16">
        <v>85.3072387096774</v>
      </c>
      <c r="I38" s="27">
        <v>81.7239459930314</v>
      </c>
      <c r="J38" s="15"/>
      <c r="K38" s="28">
        <f t="shared" si="0"/>
        <v>252.689522614797</v>
      </c>
      <c r="L38" s="29">
        <v>35</v>
      </c>
      <c r="M38" s="30">
        <f t="shared" si="1"/>
        <v>0.269230769230769</v>
      </c>
      <c r="N38" s="31" t="s">
        <v>20</v>
      </c>
      <c r="O38" s="32"/>
    </row>
    <row r="39" customFormat="1" customHeight="1" spans="1:15">
      <c r="A39" s="13">
        <v>36</v>
      </c>
      <c r="B39" s="20" t="s">
        <v>17</v>
      </c>
      <c r="C39" s="19">
        <v>130</v>
      </c>
      <c r="D39" s="23" t="s">
        <v>93</v>
      </c>
      <c r="E39" s="11" t="s">
        <v>94</v>
      </c>
      <c r="F39" s="15" t="s">
        <v>46</v>
      </c>
      <c r="G39" s="16">
        <v>83.3673489010989</v>
      </c>
      <c r="H39" s="16">
        <v>88.2148177419355</v>
      </c>
      <c r="I39" s="27">
        <v>80.6409668989547</v>
      </c>
      <c r="J39" s="15"/>
      <c r="K39" s="28">
        <f t="shared" si="0"/>
        <v>252.223133541989</v>
      </c>
      <c r="L39" s="29">
        <v>36</v>
      </c>
      <c r="M39" s="30">
        <f t="shared" si="1"/>
        <v>0.276923076923077</v>
      </c>
      <c r="N39" s="31" t="s">
        <v>20</v>
      </c>
      <c r="O39" s="32"/>
    </row>
    <row r="40" customFormat="1" customHeight="1" spans="1:15">
      <c r="A40" s="13">
        <v>37</v>
      </c>
      <c r="B40" s="20" t="s">
        <v>28</v>
      </c>
      <c r="C40" s="21">
        <v>130</v>
      </c>
      <c r="D40" s="23" t="s">
        <v>95</v>
      </c>
      <c r="E40" s="11" t="s">
        <v>96</v>
      </c>
      <c r="F40" s="15" t="s">
        <v>46</v>
      </c>
      <c r="G40" s="16">
        <v>85.0608946488294</v>
      </c>
      <c r="H40" s="16">
        <v>85.2265919354839</v>
      </c>
      <c r="I40" s="27">
        <v>81.6152482578397</v>
      </c>
      <c r="J40" s="15"/>
      <c r="K40" s="28">
        <f t="shared" si="0"/>
        <v>251.902734842153</v>
      </c>
      <c r="L40" s="29">
        <v>37</v>
      </c>
      <c r="M40" s="30">
        <f t="shared" si="1"/>
        <v>0.284615384615385</v>
      </c>
      <c r="N40" s="31" t="s">
        <v>20</v>
      </c>
      <c r="O40" s="32"/>
    </row>
    <row r="41" customFormat="1" customHeight="1" spans="1:15">
      <c r="A41" s="13">
        <v>38</v>
      </c>
      <c r="B41" s="20" t="s">
        <v>28</v>
      </c>
      <c r="C41" s="19">
        <v>130</v>
      </c>
      <c r="D41" s="23" t="s">
        <v>97</v>
      </c>
      <c r="E41" s="11" t="s">
        <v>98</v>
      </c>
      <c r="F41" s="15" t="s">
        <v>46</v>
      </c>
      <c r="G41" s="16">
        <v>81.9249550449551</v>
      </c>
      <c r="H41" s="16">
        <v>87.5079032258064</v>
      </c>
      <c r="I41" s="27">
        <v>82.0959451219512</v>
      </c>
      <c r="J41" s="15"/>
      <c r="K41" s="28">
        <f t="shared" si="0"/>
        <v>251.528803392713</v>
      </c>
      <c r="L41" s="29">
        <v>38</v>
      </c>
      <c r="M41" s="30">
        <f t="shared" si="1"/>
        <v>0.292307692307692</v>
      </c>
      <c r="N41" s="31" t="s">
        <v>20</v>
      </c>
      <c r="O41" s="32"/>
    </row>
    <row r="42" customFormat="1" customHeight="1" spans="1:15">
      <c r="A42" s="13">
        <v>39</v>
      </c>
      <c r="B42" s="20" t="s">
        <v>43</v>
      </c>
      <c r="C42" s="21">
        <v>130</v>
      </c>
      <c r="D42" s="23" t="s">
        <v>99</v>
      </c>
      <c r="E42" s="11" t="s">
        <v>100</v>
      </c>
      <c r="F42" s="15" t="s">
        <v>46</v>
      </c>
      <c r="G42" s="16">
        <v>81.5008791208791</v>
      </c>
      <c r="H42" s="16">
        <v>87.4857774193548</v>
      </c>
      <c r="I42" s="27">
        <v>81.5316463414634</v>
      </c>
      <c r="J42" s="15"/>
      <c r="K42" s="28">
        <f t="shared" si="0"/>
        <v>250.518302881697</v>
      </c>
      <c r="L42" s="29">
        <v>39</v>
      </c>
      <c r="M42" s="30">
        <f t="shared" si="1"/>
        <v>0.3</v>
      </c>
      <c r="N42" s="31" t="s">
        <v>20</v>
      </c>
      <c r="O42" s="32"/>
    </row>
    <row r="43" customFormat="1" customHeight="1" spans="1:15">
      <c r="A43" s="13">
        <v>40</v>
      </c>
      <c r="B43" s="20" t="s">
        <v>43</v>
      </c>
      <c r="C43" s="19">
        <v>130</v>
      </c>
      <c r="D43" s="23" t="s">
        <v>101</v>
      </c>
      <c r="E43" s="11" t="s">
        <v>102</v>
      </c>
      <c r="F43" s="15" t="s">
        <v>46</v>
      </c>
      <c r="G43" s="16">
        <v>84.1274175824176</v>
      </c>
      <c r="H43" s="16">
        <v>88.4923193548387</v>
      </c>
      <c r="I43" s="27">
        <v>77.8752961672474</v>
      </c>
      <c r="J43" s="15"/>
      <c r="K43" s="28">
        <f t="shared" si="0"/>
        <v>250.495033104504</v>
      </c>
      <c r="L43" s="29">
        <v>40</v>
      </c>
      <c r="M43" s="30">
        <f t="shared" si="1"/>
        <v>0.307692307692308</v>
      </c>
      <c r="N43" s="31" t="s">
        <v>20</v>
      </c>
      <c r="O43" s="32"/>
    </row>
    <row r="44" customFormat="1" customHeight="1" spans="1:15">
      <c r="A44" s="13">
        <v>41</v>
      </c>
      <c r="B44" s="20" t="s">
        <v>43</v>
      </c>
      <c r="C44" s="21">
        <v>130</v>
      </c>
      <c r="D44" s="23" t="s">
        <v>103</v>
      </c>
      <c r="E44" s="11" t="s">
        <v>104</v>
      </c>
      <c r="F44" s="15" t="s">
        <v>46</v>
      </c>
      <c r="G44" s="16">
        <v>79.6893106893107</v>
      </c>
      <c r="H44" s="16">
        <v>86.8899032258064</v>
      </c>
      <c r="I44" s="27">
        <v>83.7875174216028</v>
      </c>
      <c r="J44" s="15"/>
      <c r="K44" s="28">
        <f t="shared" si="0"/>
        <v>250.36673133672</v>
      </c>
      <c r="L44" s="29">
        <v>41</v>
      </c>
      <c r="M44" s="30">
        <f t="shared" si="1"/>
        <v>0.315384615384615</v>
      </c>
      <c r="N44" s="31" t="s">
        <v>20</v>
      </c>
      <c r="O44" s="32"/>
    </row>
    <row r="45" customFormat="1" customHeight="1" spans="1:15">
      <c r="A45" s="13">
        <v>42</v>
      </c>
      <c r="B45" s="20" t="s">
        <v>28</v>
      </c>
      <c r="C45" s="19">
        <v>130</v>
      </c>
      <c r="D45" s="23" t="s">
        <v>105</v>
      </c>
      <c r="E45" s="11" t="s">
        <v>106</v>
      </c>
      <c r="F45" s="15" t="s">
        <v>46</v>
      </c>
      <c r="G45" s="16">
        <v>83.1953896103896</v>
      </c>
      <c r="H45" s="16">
        <v>86.7187403225806</v>
      </c>
      <c r="I45" s="27">
        <v>80.0165940766551</v>
      </c>
      <c r="J45" s="15"/>
      <c r="K45" s="28">
        <f t="shared" si="0"/>
        <v>249.930724009625</v>
      </c>
      <c r="L45" s="29">
        <v>42</v>
      </c>
      <c r="M45" s="30">
        <f t="shared" si="1"/>
        <v>0.323076923076923</v>
      </c>
      <c r="N45" s="31" t="s">
        <v>20</v>
      </c>
      <c r="O45" s="32"/>
    </row>
    <row r="46" customFormat="1" customHeight="1" spans="1:15">
      <c r="A46" s="13">
        <v>43</v>
      </c>
      <c r="B46" s="20" t="s">
        <v>23</v>
      </c>
      <c r="C46" s="21">
        <v>130</v>
      </c>
      <c r="D46" s="23" t="s">
        <v>107</v>
      </c>
      <c r="E46" s="11" t="s">
        <v>108</v>
      </c>
      <c r="F46" s="15" t="s">
        <v>20</v>
      </c>
      <c r="G46" s="16">
        <v>84.3381868131868</v>
      </c>
      <c r="H46" s="16">
        <v>85.4976967741935</v>
      </c>
      <c r="I46" s="27">
        <v>79.8988675958188</v>
      </c>
      <c r="J46" s="15"/>
      <c r="K46" s="28">
        <f t="shared" si="0"/>
        <v>249.734751183199</v>
      </c>
      <c r="L46" s="29">
        <v>43</v>
      </c>
      <c r="M46" s="30">
        <f t="shared" si="1"/>
        <v>0.330769230769231</v>
      </c>
      <c r="N46" s="31" t="s">
        <v>20</v>
      </c>
      <c r="O46" s="32"/>
    </row>
    <row r="47" customFormat="1" customHeight="1" spans="1:15">
      <c r="A47" s="13">
        <v>44</v>
      </c>
      <c r="B47" s="20" t="s">
        <v>28</v>
      </c>
      <c r="C47" s="19">
        <v>130</v>
      </c>
      <c r="D47" s="23" t="s">
        <v>109</v>
      </c>
      <c r="E47" s="11" t="s">
        <v>110</v>
      </c>
      <c r="F47" s="15" t="s">
        <v>46</v>
      </c>
      <c r="G47" s="16">
        <v>81.5503896103896</v>
      </c>
      <c r="H47" s="16">
        <v>83.5466935483871</v>
      </c>
      <c r="I47" s="27">
        <v>83.654512195122</v>
      </c>
      <c r="J47" s="15"/>
      <c r="K47" s="28">
        <f t="shared" si="0"/>
        <v>248.751595353899</v>
      </c>
      <c r="L47" s="29">
        <v>44</v>
      </c>
      <c r="M47" s="30">
        <f t="shared" si="1"/>
        <v>0.338461538461538</v>
      </c>
      <c r="N47" s="33" t="s">
        <v>46</v>
      </c>
      <c r="O47" s="32"/>
    </row>
    <row r="48" customFormat="1" customHeight="1" spans="1:15">
      <c r="A48" s="13">
        <v>45</v>
      </c>
      <c r="B48" s="20" t="s">
        <v>28</v>
      </c>
      <c r="C48" s="21">
        <v>130</v>
      </c>
      <c r="D48" s="23" t="s">
        <v>111</v>
      </c>
      <c r="E48" s="11" t="s">
        <v>112</v>
      </c>
      <c r="F48" s="15" t="s">
        <v>46</v>
      </c>
      <c r="G48" s="16">
        <v>80.5203796203796</v>
      </c>
      <c r="H48" s="16">
        <v>87.6242048387097</v>
      </c>
      <c r="I48" s="27">
        <v>80.1003571428571</v>
      </c>
      <c r="J48" s="15"/>
      <c r="K48" s="28">
        <f t="shared" si="0"/>
        <v>248.244941601946</v>
      </c>
      <c r="L48" s="29">
        <v>45</v>
      </c>
      <c r="M48" s="30">
        <f t="shared" si="1"/>
        <v>0.346153846153846</v>
      </c>
      <c r="N48" s="34" t="s">
        <v>46</v>
      </c>
      <c r="O48" s="32"/>
    </row>
    <row r="49" customFormat="1" customHeight="1" spans="1:15">
      <c r="A49" s="13">
        <v>46</v>
      </c>
      <c r="B49" s="20" t="s">
        <v>43</v>
      </c>
      <c r="C49" s="19">
        <v>130</v>
      </c>
      <c r="D49" s="23" t="s">
        <v>113</v>
      </c>
      <c r="E49" s="11" t="s">
        <v>114</v>
      </c>
      <c r="F49" s="15" t="s">
        <v>46</v>
      </c>
      <c r="G49" s="16">
        <v>82.5466483516484</v>
      </c>
      <c r="H49" s="16">
        <v>86.7948951612903</v>
      </c>
      <c r="I49" s="27">
        <v>78.598649825784</v>
      </c>
      <c r="J49" s="15"/>
      <c r="K49" s="28">
        <f t="shared" si="0"/>
        <v>247.940193338723</v>
      </c>
      <c r="L49" s="29">
        <v>46</v>
      </c>
      <c r="M49" s="30">
        <f t="shared" si="1"/>
        <v>0.353846153846154</v>
      </c>
      <c r="N49" s="34" t="s">
        <v>46</v>
      </c>
      <c r="O49" s="32"/>
    </row>
    <row r="50" customFormat="1" customHeight="1" spans="1:15">
      <c r="A50" s="13">
        <v>47</v>
      </c>
      <c r="B50" s="20" t="s">
        <v>43</v>
      </c>
      <c r="C50" s="21">
        <v>130</v>
      </c>
      <c r="D50" s="23" t="s">
        <v>115</v>
      </c>
      <c r="E50" s="11" t="s">
        <v>116</v>
      </c>
      <c r="F50" s="15" t="s">
        <v>46</v>
      </c>
      <c r="G50" s="16">
        <v>82.5310439560439</v>
      </c>
      <c r="H50" s="16">
        <v>85.1177725806452</v>
      </c>
      <c r="I50" s="27">
        <v>79.2445209059234</v>
      </c>
      <c r="J50" s="15"/>
      <c r="K50" s="28">
        <f t="shared" si="0"/>
        <v>246.893337442612</v>
      </c>
      <c r="L50" s="29">
        <v>47</v>
      </c>
      <c r="M50" s="30">
        <f t="shared" si="1"/>
        <v>0.361538461538462</v>
      </c>
      <c r="N50" s="34" t="s">
        <v>46</v>
      </c>
      <c r="O50" s="32"/>
    </row>
    <row r="51" customFormat="1" customHeight="1" spans="1:15">
      <c r="A51" s="13">
        <v>48</v>
      </c>
      <c r="B51" s="20" t="s">
        <v>43</v>
      </c>
      <c r="C51" s="19">
        <v>130</v>
      </c>
      <c r="D51" s="23" t="s">
        <v>117</v>
      </c>
      <c r="E51" s="11" t="s">
        <v>118</v>
      </c>
      <c r="F51" s="15" t="s">
        <v>46</v>
      </c>
      <c r="G51" s="16">
        <v>79.8851588235294</v>
      </c>
      <c r="H51" s="16">
        <v>84.4789016129032</v>
      </c>
      <c r="I51" s="27">
        <v>81.1731010452962</v>
      </c>
      <c r="J51" s="15"/>
      <c r="K51" s="28">
        <f t="shared" si="0"/>
        <v>245.537161481729</v>
      </c>
      <c r="L51" s="29">
        <v>48</v>
      </c>
      <c r="M51" s="30">
        <f t="shared" si="1"/>
        <v>0.369230769230769</v>
      </c>
      <c r="N51" s="34" t="s">
        <v>46</v>
      </c>
      <c r="O51" s="32"/>
    </row>
    <row r="52" customFormat="1" customHeight="1" spans="1:15">
      <c r="A52" s="13">
        <v>49</v>
      </c>
      <c r="B52" s="20" t="s">
        <v>43</v>
      </c>
      <c r="C52" s="21">
        <v>130</v>
      </c>
      <c r="D52" s="23" t="s">
        <v>119</v>
      </c>
      <c r="E52" s="11" t="s">
        <v>120</v>
      </c>
      <c r="F52" s="15" t="s">
        <v>46</v>
      </c>
      <c r="G52" s="16">
        <v>84.9319230769231</v>
      </c>
      <c r="H52" s="16">
        <v>82.0913516129032</v>
      </c>
      <c r="I52" s="27">
        <v>78.5090766550523</v>
      </c>
      <c r="J52" s="15"/>
      <c r="K52" s="28">
        <f t="shared" si="0"/>
        <v>245.532351344879</v>
      </c>
      <c r="L52" s="29">
        <v>49</v>
      </c>
      <c r="M52" s="30">
        <f t="shared" si="1"/>
        <v>0.376923076923077</v>
      </c>
      <c r="N52" s="34" t="s">
        <v>46</v>
      </c>
      <c r="O52" s="32"/>
    </row>
    <row r="53" customFormat="1" customHeight="1" spans="1:15">
      <c r="A53" s="13">
        <v>50</v>
      </c>
      <c r="B53" s="20" t="s">
        <v>23</v>
      </c>
      <c r="C53" s="19">
        <v>130</v>
      </c>
      <c r="D53" s="23" t="s">
        <v>121</v>
      </c>
      <c r="E53" s="11" t="s">
        <v>122</v>
      </c>
      <c r="F53" s="15" t="s">
        <v>46</v>
      </c>
      <c r="G53" s="18">
        <v>79.7103296703297</v>
      </c>
      <c r="H53" s="16">
        <v>85.4594451612903</v>
      </c>
      <c r="I53" s="27">
        <v>80.1582926829268</v>
      </c>
      <c r="J53" s="15"/>
      <c r="K53" s="28">
        <f t="shared" si="0"/>
        <v>245.328067514547</v>
      </c>
      <c r="L53" s="29">
        <v>50</v>
      </c>
      <c r="M53" s="30">
        <f t="shared" si="1"/>
        <v>0.384615384615385</v>
      </c>
      <c r="N53" s="34" t="s">
        <v>46</v>
      </c>
      <c r="O53" s="32"/>
    </row>
    <row r="54" customFormat="1" customHeight="1" spans="1:15">
      <c r="A54" s="13">
        <v>51</v>
      </c>
      <c r="B54" s="20" t="s">
        <v>17</v>
      </c>
      <c r="C54" s="21">
        <v>130</v>
      </c>
      <c r="D54" s="23" t="s">
        <v>123</v>
      </c>
      <c r="E54" s="11" t="s">
        <v>124</v>
      </c>
      <c r="F54" s="15" t="s">
        <v>46</v>
      </c>
      <c r="G54" s="16">
        <v>80.0535576923077</v>
      </c>
      <c r="H54" s="16">
        <v>84.0540322580645</v>
      </c>
      <c r="I54" s="27">
        <v>81.1508885017422</v>
      </c>
      <c r="J54" s="15"/>
      <c r="K54" s="28">
        <f t="shared" si="0"/>
        <v>245.258478452114</v>
      </c>
      <c r="L54" s="29">
        <v>51</v>
      </c>
      <c r="M54" s="30">
        <f t="shared" si="1"/>
        <v>0.392307692307692</v>
      </c>
      <c r="N54" s="34" t="s">
        <v>46</v>
      </c>
      <c r="O54" s="32"/>
    </row>
    <row r="55" customFormat="1" customHeight="1" spans="1:15">
      <c r="A55" s="13">
        <v>52</v>
      </c>
      <c r="B55" s="20" t="s">
        <v>28</v>
      </c>
      <c r="C55" s="19">
        <v>130</v>
      </c>
      <c r="D55" s="23" t="s">
        <v>125</v>
      </c>
      <c r="E55" s="11" t="s">
        <v>126</v>
      </c>
      <c r="F55" s="15" t="s">
        <v>46</v>
      </c>
      <c r="G55" s="16">
        <v>81.2072327672328</v>
      </c>
      <c r="H55" s="16">
        <v>83.60375</v>
      </c>
      <c r="I55" s="27">
        <v>80.405487804878</v>
      </c>
      <c r="J55" s="15"/>
      <c r="K55" s="28">
        <f t="shared" si="0"/>
        <v>245.216470572111</v>
      </c>
      <c r="L55" s="29">
        <v>52</v>
      </c>
      <c r="M55" s="30">
        <f t="shared" si="1"/>
        <v>0.4</v>
      </c>
      <c r="N55" s="34" t="s">
        <v>46</v>
      </c>
      <c r="O55" s="32"/>
    </row>
    <row r="56" customFormat="1" customHeight="1" spans="1:15">
      <c r="A56" s="13">
        <v>53</v>
      </c>
      <c r="B56" s="20" t="s">
        <v>43</v>
      </c>
      <c r="C56" s="21">
        <v>130</v>
      </c>
      <c r="D56" s="23" t="s">
        <v>127</v>
      </c>
      <c r="E56" s="11" t="s">
        <v>128</v>
      </c>
      <c r="F56" s="15" t="s">
        <v>46</v>
      </c>
      <c r="G56" s="16">
        <v>81.9117032967033</v>
      </c>
      <c r="H56" s="16">
        <v>83.4758870967742</v>
      </c>
      <c r="I56" s="27">
        <v>78.4875696864111</v>
      </c>
      <c r="J56" s="15"/>
      <c r="K56" s="28">
        <f t="shared" si="0"/>
        <v>243.875160079889</v>
      </c>
      <c r="L56" s="29">
        <v>53</v>
      </c>
      <c r="M56" s="30">
        <f t="shared" si="1"/>
        <v>0.407692307692308</v>
      </c>
      <c r="N56" s="34" t="s">
        <v>46</v>
      </c>
      <c r="O56" s="32"/>
    </row>
    <row r="57" customFormat="1" customHeight="1" spans="1:15">
      <c r="A57" s="13">
        <v>54</v>
      </c>
      <c r="B57" s="20" t="s">
        <v>28</v>
      </c>
      <c r="C57" s="19">
        <v>130</v>
      </c>
      <c r="D57" s="23" t="s">
        <v>129</v>
      </c>
      <c r="E57" s="11" t="s">
        <v>130</v>
      </c>
      <c r="F57" s="15" t="s">
        <v>46</v>
      </c>
      <c r="G57" s="18">
        <v>81.7371828171828</v>
      </c>
      <c r="H57" s="16">
        <v>81.7539806451613</v>
      </c>
      <c r="I57" s="27">
        <v>78.5857113821138</v>
      </c>
      <c r="J57" s="15"/>
      <c r="K57" s="28">
        <f t="shared" si="0"/>
        <v>242.076874844458</v>
      </c>
      <c r="L57" s="29">
        <v>54</v>
      </c>
      <c r="M57" s="30">
        <f t="shared" si="1"/>
        <v>0.415384615384615</v>
      </c>
      <c r="N57" s="34" t="s">
        <v>46</v>
      </c>
      <c r="O57" s="32"/>
    </row>
    <row r="58" customFormat="1" customHeight="1" spans="1:15">
      <c r="A58" s="13">
        <v>55</v>
      </c>
      <c r="B58" s="20" t="s">
        <v>17</v>
      </c>
      <c r="C58" s="21">
        <v>130</v>
      </c>
      <c r="D58" s="23" t="s">
        <v>131</v>
      </c>
      <c r="E58" s="11" t="s">
        <v>132</v>
      </c>
      <c r="F58" s="15" t="s">
        <v>46</v>
      </c>
      <c r="G58" s="16">
        <v>80.7021840659341</v>
      </c>
      <c r="H58" s="16">
        <v>81.1926322580645</v>
      </c>
      <c r="I58" s="27">
        <v>79.5861933797909</v>
      </c>
      <c r="J58" s="15"/>
      <c r="K58" s="28">
        <f t="shared" si="0"/>
        <v>241.48100970379</v>
      </c>
      <c r="L58" s="29">
        <v>55</v>
      </c>
      <c r="M58" s="30">
        <f t="shared" si="1"/>
        <v>0.423076923076923</v>
      </c>
      <c r="N58" s="34" t="s">
        <v>46</v>
      </c>
      <c r="O58" s="32"/>
    </row>
    <row r="59" customFormat="1" customHeight="1" spans="1:15">
      <c r="A59" s="13">
        <v>56</v>
      </c>
      <c r="B59" s="20" t="s">
        <v>23</v>
      </c>
      <c r="C59" s="19">
        <v>130</v>
      </c>
      <c r="D59" s="23" t="s">
        <v>133</v>
      </c>
      <c r="E59" s="11" t="s">
        <v>134</v>
      </c>
      <c r="F59" s="15" t="s">
        <v>46</v>
      </c>
      <c r="G59" s="16">
        <v>78.7617307692308</v>
      </c>
      <c r="H59" s="16">
        <v>83.3829322580645</v>
      </c>
      <c r="I59" s="27">
        <v>79.0474796747967</v>
      </c>
      <c r="J59" s="15"/>
      <c r="K59" s="28">
        <f t="shared" si="0"/>
        <v>241.192142702092</v>
      </c>
      <c r="L59" s="29">
        <v>56</v>
      </c>
      <c r="M59" s="30">
        <f t="shared" si="1"/>
        <v>0.430769230769231</v>
      </c>
      <c r="N59" s="34" t="s">
        <v>46</v>
      </c>
      <c r="O59" s="32"/>
    </row>
    <row r="60" customFormat="1" customHeight="1" spans="1:15">
      <c r="A60" s="13">
        <v>57</v>
      </c>
      <c r="B60" s="20" t="s">
        <v>23</v>
      </c>
      <c r="C60" s="21">
        <v>130</v>
      </c>
      <c r="D60" s="23" t="s">
        <v>135</v>
      </c>
      <c r="E60" s="11" t="s">
        <v>136</v>
      </c>
      <c r="F60" s="15" t="s">
        <v>46</v>
      </c>
      <c r="G60" s="16">
        <v>79.7942307692308</v>
      </c>
      <c r="H60" s="16">
        <v>82.2587403225806</v>
      </c>
      <c r="I60" s="27">
        <v>78.5123083623693</v>
      </c>
      <c r="J60" s="15"/>
      <c r="K60" s="28">
        <f t="shared" si="0"/>
        <v>240.565279454181</v>
      </c>
      <c r="L60" s="29">
        <v>57</v>
      </c>
      <c r="M60" s="30">
        <f t="shared" si="1"/>
        <v>0.438461538461538</v>
      </c>
      <c r="N60" s="34" t="s">
        <v>46</v>
      </c>
      <c r="O60" s="32"/>
    </row>
    <row r="61" customFormat="1" customHeight="1" spans="1:15">
      <c r="A61" s="13">
        <v>58</v>
      </c>
      <c r="B61" s="20" t="s">
        <v>43</v>
      </c>
      <c r="C61" s="19">
        <v>130</v>
      </c>
      <c r="D61" s="23" t="s">
        <v>137</v>
      </c>
      <c r="E61" s="11" t="s">
        <v>138</v>
      </c>
      <c r="F61" s="15" t="s">
        <v>46</v>
      </c>
      <c r="G61" s="16">
        <v>81.232032967033</v>
      </c>
      <c r="H61" s="16">
        <v>82.6398935483871</v>
      </c>
      <c r="I61" s="27">
        <v>76.1220993031359</v>
      </c>
      <c r="J61" s="15"/>
      <c r="K61" s="28">
        <f t="shared" si="0"/>
        <v>239.994025818556</v>
      </c>
      <c r="L61" s="29">
        <v>58</v>
      </c>
      <c r="M61" s="30">
        <f t="shared" si="1"/>
        <v>0.446153846153846</v>
      </c>
      <c r="N61" s="34" t="s">
        <v>46</v>
      </c>
      <c r="O61" s="32"/>
    </row>
    <row r="62" customFormat="1" customHeight="1" spans="1:15">
      <c r="A62" s="13">
        <v>59</v>
      </c>
      <c r="B62" s="20" t="s">
        <v>43</v>
      </c>
      <c r="C62" s="21">
        <v>130</v>
      </c>
      <c r="D62" s="23" t="s">
        <v>139</v>
      </c>
      <c r="E62" s="11" t="s">
        <v>140</v>
      </c>
      <c r="F62" s="15" t="s">
        <v>46</v>
      </c>
      <c r="G62" s="16">
        <v>81.9573186813187</v>
      </c>
      <c r="H62" s="16">
        <v>79.4106612903226</v>
      </c>
      <c r="I62" s="27">
        <v>78.3337891986063</v>
      </c>
      <c r="J62" s="15"/>
      <c r="K62" s="28">
        <f t="shared" si="0"/>
        <v>239.701769170248</v>
      </c>
      <c r="L62" s="29">
        <v>59</v>
      </c>
      <c r="M62" s="30">
        <f t="shared" si="1"/>
        <v>0.453846153846154</v>
      </c>
      <c r="N62" s="34" t="s">
        <v>46</v>
      </c>
      <c r="O62" s="32"/>
    </row>
    <row r="63" customFormat="1" customHeight="1" spans="1:15">
      <c r="A63" s="13">
        <v>60</v>
      </c>
      <c r="B63" s="20" t="s">
        <v>23</v>
      </c>
      <c r="C63" s="19">
        <v>130</v>
      </c>
      <c r="D63" s="23" t="s">
        <v>141</v>
      </c>
      <c r="E63" s="11" t="s">
        <v>142</v>
      </c>
      <c r="F63" s="15" t="s">
        <v>46</v>
      </c>
      <c r="G63" s="16">
        <v>80.1886925925926</v>
      </c>
      <c r="H63" s="16">
        <v>81.908164516129</v>
      </c>
      <c r="I63" s="27">
        <v>77.0678832752613</v>
      </c>
      <c r="J63" s="15"/>
      <c r="K63" s="28">
        <f t="shared" si="0"/>
        <v>239.164740383983</v>
      </c>
      <c r="L63" s="29">
        <v>60</v>
      </c>
      <c r="M63" s="30">
        <f t="shared" si="1"/>
        <v>0.461538461538462</v>
      </c>
      <c r="N63" s="34" t="s">
        <v>46</v>
      </c>
      <c r="O63" s="32"/>
    </row>
    <row r="64" customFormat="1" customHeight="1" spans="1:15">
      <c r="A64" s="13">
        <v>61</v>
      </c>
      <c r="B64" s="20" t="s">
        <v>23</v>
      </c>
      <c r="C64" s="21">
        <v>130</v>
      </c>
      <c r="D64" s="23" t="s">
        <v>143</v>
      </c>
      <c r="E64" s="11" t="s">
        <v>144</v>
      </c>
      <c r="F64" s="15" t="s">
        <v>46</v>
      </c>
      <c r="G64" s="16">
        <v>81.6809478021978</v>
      </c>
      <c r="H64" s="16">
        <v>81.3188612903226</v>
      </c>
      <c r="I64" s="27">
        <v>75.8189566395664</v>
      </c>
      <c r="J64" s="15"/>
      <c r="K64" s="28">
        <f t="shared" si="0"/>
        <v>238.818765732087</v>
      </c>
      <c r="L64" s="29">
        <v>61</v>
      </c>
      <c r="M64" s="30">
        <f t="shared" si="1"/>
        <v>0.469230769230769</v>
      </c>
      <c r="N64" s="34" t="s">
        <v>46</v>
      </c>
      <c r="O64" s="32"/>
    </row>
    <row r="65" customFormat="1" customHeight="1" spans="1:15">
      <c r="A65" s="13">
        <v>62</v>
      </c>
      <c r="B65" s="20" t="s">
        <v>43</v>
      </c>
      <c r="C65" s="19">
        <v>130</v>
      </c>
      <c r="D65" s="23" t="s">
        <v>145</v>
      </c>
      <c r="E65" s="11" t="s">
        <v>146</v>
      </c>
      <c r="F65" s="15" t="s">
        <v>46</v>
      </c>
      <c r="G65" s="18">
        <v>77.0395604395604</v>
      </c>
      <c r="H65" s="16">
        <v>83.0080193548387</v>
      </c>
      <c r="I65" s="27">
        <v>78.1479268292683</v>
      </c>
      <c r="J65" s="15"/>
      <c r="K65" s="28">
        <f t="shared" si="0"/>
        <v>238.195506623667</v>
      </c>
      <c r="L65" s="29">
        <v>62</v>
      </c>
      <c r="M65" s="30">
        <f t="shared" si="1"/>
        <v>0.476923076923077</v>
      </c>
      <c r="N65" s="34" t="s">
        <v>46</v>
      </c>
      <c r="O65" s="32"/>
    </row>
    <row r="66" customFormat="1" customHeight="1" spans="1:15">
      <c r="A66" s="13">
        <v>63</v>
      </c>
      <c r="B66" s="20" t="s">
        <v>23</v>
      </c>
      <c r="C66" s="21">
        <v>130</v>
      </c>
      <c r="D66" s="23" t="s">
        <v>147</v>
      </c>
      <c r="E66" s="11" t="s">
        <v>148</v>
      </c>
      <c r="F66" s="15" t="s">
        <v>46</v>
      </c>
      <c r="G66" s="18">
        <v>78.4135989010989</v>
      </c>
      <c r="H66" s="16">
        <v>78.6329290322581</v>
      </c>
      <c r="I66" s="27">
        <v>79.9652303523035</v>
      </c>
      <c r="J66" s="15"/>
      <c r="K66" s="28">
        <f t="shared" si="0"/>
        <v>237.011758285661</v>
      </c>
      <c r="L66" s="29">
        <v>63</v>
      </c>
      <c r="M66" s="30">
        <f t="shared" si="1"/>
        <v>0.484615384615385</v>
      </c>
      <c r="N66" s="34" t="s">
        <v>46</v>
      </c>
      <c r="O66" s="32"/>
    </row>
    <row r="67" customFormat="1" customHeight="1" spans="1:15">
      <c r="A67" s="13">
        <v>64</v>
      </c>
      <c r="B67" s="20" t="s">
        <v>23</v>
      </c>
      <c r="C67" s="19">
        <v>130</v>
      </c>
      <c r="D67" s="23" t="s">
        <v>149</v>
      </c>
      <c r="E67" s="11" t="s">
        <v>150</v>
      </c>
      <c r="F67" s="15" t="s">
        <v>46</v>
      </c>
      <c r="G67" s="18">
        <v>78.5118781218781</v>
      </c>
      <c r="H67" s="16">
        <v>80.9197080645161</v>
      </c>
      <c r="I67" s="27">
        <v>77.0531402439024</v>
      </c>
      <c r="J67" s="15"/>
      <c r="K67" s="28">
        <f t="shared" si="0"/>
        <v>236.484726430297</v>
      </c>
      <c r="L67" s="29">
        <v>64</v>
      </c>
      <c r="M67" s="30">
        <f t="shared" si="1"/>
        <v>0.492307692307692</v>
      </c>
      <c r="N67" s="34" t="s">
        <v>46</v>
      </c>
      <c r="O67" s="32"/>
    </row>
    <row r="68" customFormat="1" customHeight="1" spans="1:15">
      <c r="A68" s="13">
        <v>65</v>
      </c>
      <c r="B68" s="20" t="s">
        <v>17</v>
      </c>
      <c r="C68" s="21">
        <v>130</v>
      </c>
      <c r="D68" s="23" t="s">
        <v>151</v>
      </c>
      <c r="E68" s="11" t="s">
        <v>152</v>
      </c>
      <c r="F68" s="15" t="s">
        <v>46</v>
      </c>
      <c r="G68" s="18">
        <v>79.4929532967033</v>
      </c>
      <c r="H68" s="16">
        <v>80.2036387096774</v>
      </c>
      <c r="I68" s="27">
        <v>76.4349128919861</v>
      </c>
      <c r="J68" s="15"/>
      <c r="K68" s="28">
        <f t="shared" ref="K68:K128" si="2">G68+H68+I68+J68</f>
        <v>236.131504898367</v>
      </c>
      <c r="L68" s="29">
        <v>65</v>
      </c>
      <c r="M68" s="30">
        <f t="shared" ref="M68:M131" si="3">L68/C68</f>
        <v>0.5</v>
      </c>
      <c r="N68" s="34" t="s">
        <v>46</v>
      </c>
      <c r="O68" s="32"/>
    </row>
    <row r="69" customFormat="1" customHeight="1" spans="1:15">
      <c r="A69" s="13">
        <v>66</v>
      </c>
      <c r="B69" s="20" t="s">
        <v>23</v>
      </c>
      <c r="C69" s="19">
        <v>130</v>
      </c>
      <c r="D69" s="23" t="s">
        <v>153</v>
      </c>
      <c r="E69" s="11" t="s">
        <v>154</v>
      </c>
      <c r="F69" s="15" t="s">
        <v>46</v>
      </c>
      <c r="G69" s="16">
        <v>82.1539632107023</v>
      </c>
      <c r="H69" s="16">
        <v>81.2761596774193</v>
      </c>
      <c r="I69" s="27">
        <v>72.672456445993</v>
      </c>
      <c r="J69" s="15"/>
      <c r="K69" s="28">
        <f t="shared" si="2"/>
        <v>236.102579334115</v>
      </c>
      <c r="L69" s="29">
        <v>66</v>
      </c>
      <c r="M69" s="30">
        <f t="shared" si="3"/>
        <v>0.507692307692308</v>
      </c>
      <c r="N69" s="34" t="s">
        <v>46</v>
      </c>
      <c r="O69" s="32"/>
    </row>
    <row r="70" customFormat="1" customHeight="1" spans="1:15">
      <c r="A70" s="13">
        <v>67</v>
      </c>
      <c r="B70" s="20" t="s">
        <v>17</v>
      </c>
      <c r="C70" s="21">
        <v>130</v>
      </c>
      <c r="D70" s="23" t="s">
        <v>155</v>
      </c>
      <c r="E70" s="11" t="s">
        <v>156</v>
      </c>
      <c r="F70" s="15" t="s">
        <v>46</v>
      </c>
      <c r="G70" s="16">
        <v>78.596098630137</v>
      </c>
      <c r="H70" s="16">
        <v>80.1348887096774</v>
      </c>
      <c r="I70" s="27">
        <v>77.0979616724739</v>
      </c>
      <c r="J70" s="15"/>
      <c r="K70" s="28">
        <f t="shared" si="2"/>
        <v>235.828949012288</v>
      </c>
      <c r="L70" s="29">
        <v>67</v>
      </c>
      <c r="M70" s="30">
        <f t="shared" si="3"/>
        <v>0.515384615384615</v>
      </c>
      <c r="N70" s="34" t="s">
        <v>46</v>
      </c>
      <c r="O70" s="32"/>
    </row>
    <row r="71" customFormat="1" customHeight="1" spans="1:15">
      <c r="A71" s="13">
        <v>68</v>
      </c>
      <c r="B71" s="20" t="s">
        <v>17</v>
      </c>
      <c r="C71" s="19">
        <v>130</v>
      </c>
      <c r="D71" s="23" t="s">
        <v>157</v>
      </c>
      <c r="E71" s="11" t="s">
        <v>158</v>
      </c>
      <c r="F71" s="15" t="s">
        <v>46</v>
      </c>
      <c r="G71" s="16">
        <v>79.4345616883117</v>
      </c>
      <c r="H71" s="16">
        <v>80.8595064516129</v>
      </c>
      <c r="I71" s="27">
        <v>74.7063162321278</v>
      </c>
      <c r="J71" s="15"/>
      <c r="K71" s="28">
        <f t="shared" si="2"/>
        <v>235.000384372052</v>
      </c>
      <c r="L71" s="29">
        <v>68</v>
      </c>
      <c r="M71" s="30">
        <f t="shared" si="3"/>
        <v>0.523076923076923</v>
      </c>
      <c r="N71" s="34" t="s">
        <v>46</v>
      </c>
      <c r="O71" s="32"/>
    </row>
    <row r="72" customFormat="1" customHeight="1" spans="1:15">
      <c r="A72" s="13">
        <v>69</v>
      </c>
      <c r="B72" s="20" t="s">
        <v>17</v>
      </c>
      <c r="C72" s="21">
        <v>130</v>
      </c>
      <c r="D72" s="23" t="s">
        <v>159</v>
      </c>
      <c r="E72" s="11" t="s">
        <v>160</v>
      </c>
      <c r="F72" s="15" t="s">
        <v>46</v>
      </c>
      <c r="G72" s="16">
        <v>77.3115151898734</v>
      </c>
      <c r="H72" s="16">
        <v>80.866214516129</v>
      </c>
      <c r="I72" s="27">
        <v>76.6611324041812</v>
      </c>
      <c r="J72" s="15"/>
      <c r="K72" s="28">
        <f t="shared" si="2"/>
        <v>234.838862110184</v>
      </c>
      <c r="L72" s="29">
        <v>69</v>
      </c>
      <c r="M72" s="30">
        <f t="shared" si="3"/>
        <v>0.530769230769231</v>
      </c>
      <c r="N72" s="34" t="s">
        <v>46</v>
      </c>
      <c r="O72" s="32"/>
    </row>
    <row r="73" customFormat="1" customHeight="1" spans="1:15">
      <c r="A73" s="13">
        <v>70</v>
      </c>
      <c r="B73" s="20" t="s">
        <v>43</v>
      </c>
      <c r="C73" s="19">
        <v>130</v>
      </c>
      <c r="D73" s="23" t="s">
        <v>161</v>
      </c>
      <c r="E73" s="11" t="s">
        <v>162</v>
      </c>
      <c r="F73" s="15" t="s">
        <v>46</v>
      </c>
      <c r="G73" s="16">
        <v>77.5489285714286</v>
      </c>
      <c r="H73" s="16">
        <v>82.796335483871</v>
      </c>
      <c r="I73" s="27">
        <v>74.3204268292683</v>
      </c>
      <c r="J73" s="15"/>
      <c r="K73" s="28">
        <f t="shared" si="2"/>
        <v>234.665690884568</v>
      </c>
      <c r="L73" s="29">
        <v>70</v>
      </c>
      <c r="M73" s="30">
        <f t="shared" si="3"/>
        <v>0.538461538461538</v>
      </c>
      <c r="N73" s="34" t="s">
        <v>46</v>
      </c>
      <c r="O73" s="32"/>
    </row>
    <row r="74" customFormat="1" customHeight="1" spans="1:15">
      <c r="A74" s="13">
        <v>71</v>
      </c>
      <c r="B74" s="20" t="s">
        <v>17</v>
      </c>
      <c r="C74" s="21">
        <v>130</v>
      </c>
      <c r="D74" s="23" t="s">
        <v>163</v>
      </c>
      <c r="E74" s="11" t="s">
        <v>164</v>
      </c>
      <c r="F74" s="15" t="s">
        <v>46</v>
      </c>
      <c r="G74" s="16">
        <v>78.3830357142857</v>
      </c>
      <c r="H74" s="16">
        <v>80.0318064516129</v>
      </c>
      <c r="I74" s="27">
        <v>75.9874128919861</v>
      </c>
      <c r="J74" s="15"/>
      <c r="K74" s="28">
        <f t="shared" si="2"/>
        <v>234.402255057885</v>
      </c>
      <c r="L74" s="29">
        <v>71</v>
      </c>
      <c r="M74" s="30">
        <f t="shared" si="3"/>
        <v>0.546153846153846</v>
      </c>
      <c r="N74" s="34" t="s">
        <v>46</v>
      </c>
      <c r="O74" s="32"/>
    </row>
    <row r="75" customFormat="1" customHeight="1" spans="1:15">
      <c r="A75" s="13">
        <v>72</v>
      </c>
      <c r="B75" s="20" t="s">
        <v>17</v>
      </c>
      <c r="C75" s="19">
        <v>130</v>
      </c>
      <c r="D75" s="23" t="s">
        <v>165</v>
      </c>
      <c r="E75" s="11" t="s">
        <v>166</v>
      </c>
      <c r="F75" s="15" t="s">
        <v>46</v>
      </c>
      <c r="G75" s="16">
        <v>78.4290521978022</v>
      </c>
      <c r="H75" s="16">
        <v>80.1809725806451</v>
      </c>
      <c r="I75" s="27">
        <v>75.4606184668989</v>
      </c>
      <c r="J75" s="15"/>
      <c r="K75" s="28">
        <f t="shared" si="2"/>
        <v>234.070643245346</v>
      </c>
      <c r="L75" s="29">
        <v>72</v>
      </c>
      <c r="M75" s="30">
        <f t="shared" si="3"/>
        <v>0.553846153846154</v>
      </c>
      <c r="N75" s="34" t="s">
        <v>46</v>
      </c>
      <c r="O75" s="32"/>
    </row>
    <row r="76" customFormat="1" customHeight="1" spans="1:15">
      <c r="A76" s="13">
        <v>73</v>
      </c>
      <c r="B76" s="20" t="s">
        <v>17</v>
      </c>
      <c r="C76" s="21">
        <v>130</v>
      </c>
      <c r="D76" s="23" t="s">
        <v>167</v>
      </c>
      <c r="E76" s="11" t="s">
        <v>168</v>
      </c>
      <c r="F76" s="15" t="s">
        <v>46</v>
      </c>
      <c r="G76" s="16">
        <v>81.7147852147852</v>
      </c>
      <c r="H76" s="16">
        <v>76.7400548387097</v>
      </c>
      <c r="I76" s="27">
        <v>74.9689972899729</v>
      </c>
      <c r="J76" s="15"/>
      <c r="K76" s="28">
        <f t="shared" si="2"/>
        <v>233.423837343468</v>
      </c>
      <c r="L76" s="29">
        <v>73</v>
      </c>
      <c r="M76" s="30">
        <f t="shared" si="3"/>
        <v>0.561538461538462</v>
      </c>
      <c r="N76" s="34" t="s">
        <v>46</v>
      </c>
      <c r="O76" s="32"/>
    </row>
    <row r="77" customFormat="1" customHeight="1" spans="1:15">
      <c r="A77" s="13">
        <v>74</v>
      </c>
      <c r="B77" s="20" t="s">
        <v>28</v>
      </c>
      <c r="C77" s="19">
        <v>130</v>
      </c>
      <c r="D77" s="23" t="s">
        <v>169</v>
      </c>
      <c r="E77" s="11" t="s">
        <v>170</v>
      </c>
      <c r="F77" s="15" t="s">
        <v>46</v>
      </c>
      <c r="G77" s="18">
        <v>76.7221203796204</v>
      </c>
      <c r="H77" s="16">
        <v>81.5043</v>
      </c>
      <c r="I77" s="27">
        <v>74.7570121951219</v>
      </c>
      <c r="J77" s="15"/>
      <c r="K77" s="28">
        <f t="shared" si="2"/>
        <v>232.983432574742</v>
      </c>
      <c r="L77" s="29">
        <v>74</v>
      </c>
      <c r="M77" s="30">
        <f t="shared" si="3"/>
        <v>0.569230769230769</v>
      </c>
      <c r="N77" s="34" t="s">
        <v>46</v>
      </c>
      <c r="O77" s="32"/>
    </row>
    <row r="78" customFormat="1" customHeight="1" spans="1:15">
      <c r="A78" s="13">
        <v>75</v>
      </c>
      <c r="B78" s="20" t="s">
        <v>43</v>
      </c>
      <c r="C78" s="21">
        <v>130</v>
      </c>
      <c r="D78" s="23" t="s">
        <v>171</v>
      </c>
      <c r="E78" s="11" t="s">
        <v>172</v>
      </c>
      <c r="F78" s="15" t="s">
        <v>46</v>
      </c>
      <c r="G78" s="18">
        <v>76.4431980519481</v>
      </c>
      <c r="H78" s="16">
        <v>81.1544758064516</v>
      </c>
      <c r="I78" s="27">
        <v>75.1648780487805</v>
      </c>
      <c r="J78" s="15"/>
      <c r="K78" s="28">
        <f t="shared" si="2"/>
        <v>232.76255190718</v>
      </c>
      <c r="L78" s="29">
        <v>75</v>
      </c>
      <c r="M78" s="30">
        <f t="shared" si="3"/>
        <v>0.576923076923077</v>
      </c>
      <c r="N78" s="34" t="s">
        <v>46</v>
      </c>
      <c r="O78" s="32"/>
    </row>
    <row r="79" customFormat="1" customHeight="1" spans="1:15">
      <c r="A79" s="13">
        <v>76</v>
      </c>
      <c r="B79" s="20" t="s">
        <v>23</v>
      </c>
      <c r="C79" s="19">
        <v>130</v>
      </c>
      <c r="D79" s="23" t="s">
        <v>173</v>
      </c>
      <c r="E79" s="11" t="s">
        <v>174</v>
      </c>
      <c r="F79" s="15" t="s">
        <v>46</v>
      </c>
      <c r="G79" s="16">
        <v>79.3866483516484</v>
      </c>
      <c r="H79" s="16">
        <v>78.6606193548387</v>
      </c>
      <c r="I79" s="27">
        <v>73.8330487804878</v>
      </c>
      <c r="J79" s="15"/>
      <c r="K79" s="28">
        <f t="shared" si="2"/>
        <v>231.880316486975</v>
      </c>
      <c r="L79" s="29">
        <v>76</v>
      </c>
      <c r="M79" s="30">
        <f t="shared" si="3"/>
        <v>0.584615384615385</v>
      </c>
      <c r="N79" s="34" t="s">
        <v>46</v>
      </c>
      <c r="O79" s="32"/>
    </row>
    <row r="80" customFormat="1" customHeight="1" spans="1:15">
      <c r="A80" s="13">
        <v>77</v>
      </c>
      <c r="B80" s="20" t="s">
        <v>17</v>
      </c>
      <c r="C80" s="21">
        <v>130</v>
      </c>
      <c r="D80" s="23" t="s">
        <v>175</v>
      </c>
      <c r="E80" s="11" t="s">
        <v>176</v>
      </c>
      <c r="F80" s="15" t="s">
        <v>46</v>
      </c>
      <c r="G80" s="16">
        <v>80.5341071428571</v>
      </c>
      <c r="H80" s="16">
        <v>77.5068193548387</v>
      </c>
      <c r="I80" s="27">
        <v>73.7934930313589</v>
      </c>
      <c r="J80" s="15"/>
      <c r="K80" s="28">
        <f t="shared" si="2"/>
        <v>231.834419529055</v>
      </c>
      <c r="L80" s="29">
        <v>77</v>
      </c>
      <c r="M80" s="30">
        <f t="shared" si="3"/>
        <v>0.592307692307692</v>
      </c>
      <c r="N80" s="34" t="s">
        <v>46</v>
      </c>
      <c r="O80" s="32"/>
    </row>
    <row r="81" customFormat="1" customHeight="1" spans="1:15">
      <c r="A81" s="13">
        <v>78</v>
      </c>
      <c r="B81" s="20" t="s">
        <v>28</v>
      </c>
      <c r="C81" s="19">
        <v>130</v>
      </c>
      <c r="D81" s="23" t="s">
        <v>177</v>
      </c>
      <c r="E81" s="11" t="s">
        <v>178</v>
      </c>
      <c r="F81" s="15" t="s">
        <v>46</v>
      </c>
      <c r="G81" s="16">
        <v>71.6875824175824</v>
      </c>
      <c r="H81" s="16">
        <v>78.5558161290323</v>
      </c>
      <c r="I81" s="27">
        <v>81.4226742160279</v>
      </c>
      <c r="J81" s="15"/>
      <c r="K81" s="28">
        <f t="shared" si="2"/>
        <v>231.666072762643</v>
      </c>
      <c r="L81" s="29">
        <v>78</v>
      </c>
      <c r="M81" s="30">
        <f t="shared" si="3"/>
        <v>0.6</v>
      </c>
      <c r="N81" s="34" t="s">
        <v>46</v>
      </c>
      <c r="O81" s="32"/>
    </row>
    <row r="82" customFormat="1" customHeight="1" spans="1:15">
      <c r="A82" s="13">
        <v>79</v>
      </c>
      <c r="B82" s="20" t="s">
        <v>43</v>
      </c>
      <c r="C82" s="21">
        <v>130</v>
      </c>
      <c r="D82" s="23" t="s">
        <v>179</v>
      </c>
      <c r="E82" s="11" t="s">
        <v>180</v>
      </c>
      <c r="F82" s="15" t="s">
        <v>46</v>
      </c>
      <c r="G82" s="16">
        <v>77.9224425574426</v>
      </c>
      <c r="H82" s="16">
        <v>80.0159483870968</v>
      </c>
      <c r="I82" s="27">
        <v>73.6923780487805</v>
      </c>
      <c r="J82" s="15"/>
      <c r="K82" s="28">
        <f t="shared" si="2"/>
        <v>231.63076899332</v>
      </c>
      <c r="L82" s="29">
        <v>79</v>
      </c>
      <c r="M82" s="30">
        <f t="shared" si="3"/>
        <v>0.607692307692308</v>
      </c>
      <c r="N82" s="34" t="s">
        <v>46</v>
      </c>
      <c r="O82" s="32"/>
    </row>
    <row r="83" customFormat="1" customHeight="1" spans="1:15">
      <c r="A83" s="13">
        <v>80</v>
      </c>
      <c r="B83" s="20" t="s">
        <v>43</v>
      </c>
      <c r="C83" s="19">
        <v>130</v>
      </c>
      <c r="D83" s="23" t="s">
        <v>181</v>
      </c>
      <c r="E83" s="11" t="s">
        <v>182</v>
      </c>
      <c r="F83" s="15" t="s">
        <v>46</v>
      </c>
      <c r="G83" s="16">
        <v>77.5755725274725</v>
      </c>
      <c r="H83" s="16">
        <v>76.7434322580645</v>
      </c>
      <c r="I83" s="27">
        <v>77.119783197832</v>
      </c>
      <c r="J83" s="15"/>
      <c r="K83" s="28">
        <f t="shared" si="2"/>
        <v>231.438787983369</v>
      </c>
      <c r="L83" s="29">
        <v>80</v>
      </c>
      <c r="M83" s="30">
        <f t="shared" si="3"/>
        <v>0.615384615384615</v>
      </c>
      <c r="N83" s="34" t="s">
        <v>46</v>
      </c>
      <c r="O83" s="32"/>
    </row>
    <row r="84" customFormat="1" customHeight="1" spans="1:15">
      <c r="A84" s="13">
        <v>81</v>
      </c>
      <c r="B84" s="20" t="s">
        <v>28</v>
      </c>
      <c r="C84" s="21">
        <v>130</v>
      </c>
      <c r="D84" s="23" t="s">
        <v>183</v>
      </c>
      <c r="E84" s="11" t="s">
        <v>184</v>
      </c>
      <c r="F84" s="15" t="s">
        <v>46</v>
      </c>
      <c r="G84" s="16">
        <v>76.5062087912088</v>
      </c>
      <c r="H84" s="16">
        <v>77.983764516129</v>
      </c>
      <c r="I84" s="27">
        <v>76.9225958188153</v>
      </c>
      <c r="J84" s="15"/>
      <c r="K84" s="28">
        <f t="shared" si="2"/>
        <v>231.412569126153</v>
      </c>
      <c r="L84" s="29">
        <v>81</v>
      </c>
      <c r="M84" s="30">
        <f t="shared" si="3"/>
        <v>0.623076923076923</v>
      </c>
      <c r="N84" s="34" t="s">
        <v>46</v>
      </c>
      <c r="O84" s="32"/>
    </row>
    <row r="85" customFormat="1" customHeight="1" spans="1:15">
      <c r="A85" s="13">
        <v>82</v>
      </c>
      <c r="B85" s="20" t="s">
        <v>28</v>
      </c>
      <c r="C85" s="19">
        <v>130</v>
      </c>
      <c r="D85" s="23" t="s">
        <v>185</v>
      </c>
      <c r="E85" s="11" t="s">
        <v>186</v>
      </c>
      <c r="F85" s="15" t="s">
        <v>46</v>
      </c>
      <c r="G85" s="18">
        <v>80.184276973027</v>
      </c>
      <c r="H85" s="16">
        <v>81.2327129032258</v>
      </c>
      <c r="I85" s="27">
        <v>69.8611672473868</v>
      </c>
      <c r="J85" s="15"/>
      <c r="K85" s="28">
        <f t="shared" si="2"/>
        <v>231.27815712364</v>
      </c>
      <c r="L85" s="29">
        <v>82</v>
      </c>
      <c r="M85" s="30">
        <f t="shared" si="3"/>
        <v>0.630769230769231</v>
      </c>
      <c r="N85" s="34" t="s">
        <v>46</v>
      </c>
      <c r="O85" s="32"/>
    </row>
    <row r="86" customFormat="1" customHeight="1" spans="1:15">
      <c r="A86" s="13">
        <v>83</v>
      </c>
      <c r="B86" s="20" t="s">
        <v>28</v>
      </c>
      <c r="C86" s="21">
        <v>130</v>
      </c>
      <c r="D86" s="23" t="s">
        <v>187</v>
      </c>
      <c r="E86" s="11" t="s">
        <v>188</v>
      </c>
      <c r="F86" s="15" t="s">
        <v>46</v>
      </c>
      <c r="G86" s="16">
        <v>79.9356593406593</v>
      </c>
      <c r="H86" s="16">
        <v>76.4119870967742</v>
      </c>
      <c r="I86" s="27">
        <v>74.4003832752613</v>
      </c>
      <c r="J86" s="15"/>
      <c r="K86" s="28">
        <f t="shared" si="2"/>
        <v>230.748029712695</v>
      </c>
      <c r="L86" s="29">
        <v>83</v>
      </c>
      <c r="M86" s="30">
        <f t="shared" si="3"/>
        <v>0.638461538461538</v>
      </c>
      <c r="N86" s="34" t="s">
        <v>46</v>
      </c>
      <c r="O86" s="32"/>
    </row>
    <row r="87" customFormat="1" customHeight="1" spans="1:15">
      <c r="A87" s="13">
        <v>84</v>
      </c>
      <c r="B87" s="20" t="s">
        <v>23</v>
      </c>
      <c r="C87" s="19">
        <v>130</v>
      </c>
      <c r="D87" s="23" t="s">
        <v>189</v>
      </c>
      <c r="E87" s="11" t="s">
        <v>190</v>
      </c>
      <c r="F87" s="15" t="s">
        <v>46</v>
      </c>
      <c r="G87" s="16">
        <v>79.550989010989</v>
      </c>
      <c r="H87" s="16">
        <v>77.4975806451613</v>
      </c>
      <c r="I87" s="27">
        <v>73.2873712737127</v>
      </c>
      <c r="J87" s="15"/>
      <c r="K87" s="28">
        <f t="shared" si="2"/>
        <v>230.335940929863</v>
      </c>
      <c r="L87" s="29">
        <v>84</v>
      </c>
      <c r="M87" s="30">
        <f t="shared" si="3"/>
        <v>0.646153846153846</v>
      </c>
      <c r="N87" s="34" t="s">
        <v>46</v>
      </c>
      <c r="O87" s="32"/>
    </row>
    <row r="88" customFormat="1" customHeight="1" spans="1:15">
      <c r="A88" s="13">
        <v>85</v>
      </c>
      <c r="B88" s="20" t="s">
        <v>28</v>
      </c>
      <c r="C88" s="21">
        <v>130</v>
      </c>
      <c r="D88" s="23" t="s">
        <v>191</v>
      </c>
      <c r="E88" s="11" t="s">
        <v>192</v>
      </c>
      <c r="F88" s="15" t="s">
        <v>46</v>
      </c>
      <c r="G88" s="16">
        <v>77.6208791208791</v>
      </c>
      <c r="H88" s="16">
        <v>77.5167225806452</v>
      </c>
      <c r="I88" s="27">
        <v>74.1889634146341</v>
      </c>
      <c r="J88" s="15"/>
      <c r="K88" s="28">
        <f t="shared" si="2"/>
        <v>229.326565116158</v>
      </c>
      <c r="L88" s="29">
        <v>85</v>
      </c>
      <c r="M88" s="30">
        <f t="shared" si="3"/>
        <v>0.653846153846154</v>
      </c>
      <c r="N88" s="34" t="s">
        <v>46</v>
      </c>
      <c r="O88" s="32"/>
    </row>
    <row r="89" customFormat="1" customHeight="1" spans="1:15">
      <c r="A89" s="13">
        <v>86</v>
      </c>
      <c r="B89" s="20" t="s">
        <v>23</v>
      </c>
      <c r="C89" s="19">
        <v>130</v>
      </c>
      <c r="D89" s="23" t="s">
        <v>193</v>
      </c>
      <c r="E89" s="11" t="s">
        <v>194</v>
      </c>
      <c r="F89" s="15" t="s">
        <v>46</v>
      </c>
      <c r="G89" s="18">
        <v>75.316510989011</v>
      </c>
      <c r="H89" s="16">
        <v>79.1961338709677</v>
      </c>
      <c r="I89" s="27">
        <v>74.1844076655052</v>
      </c>
      <c r="J89" s="15"/>
      <c r="K89" s="28">
        <f t="shared" si="2"/>
        <v>228.697052525484</v>
      </c>
      <c r="L89" s="29">
        <v>86</v>
      </c>
      <c r="M89" s="30">
        <f t="shared" si="3"/>
        <v>0.661538461538462</v>
      </c>
      <c r="N89" s="34" t="s">
        <v>46</v>
      </c>
      <c r="O89" s="32"/>
    </row>
    <row r="90" customFormat="1" customHeight="1" spans="1:15">
      <c r="A90" s="13">
        <v>87</v>
      </c>
      <c r="B90" s="20" t="s">
        <v>28</v>
      </c>
      <c r="C90" s="21">
        <v>130</v>
      </c>
      <c r="D90" s="23" t="s">
        <v>195</v>
      </c>
      <c r="E90" s="11" t="s">
        <v>196</v>
      </c>
      <c r="F90" s="15" t="s">
        <v>46</v>
      </c>
      <c r="G90" s="16">
        <v>79.7932692307692</v>
      </c>
      <c r="H90" s="16">
        <v>77.0308322580645</v>
      </c>
      <c r="I90" s="27">
        <v>70.991149825784</v>
      </c>
      <c r="J90" s="15"/>
      <c r="K90" s="28">
        <f t="shared" si="2"/>
        <v>227.815251314618</v>
      </c>
      <c r="L90" s="29">
        <v>87</v>
      </c>
      <c r="M90" s="30">
        <f t="shared" si="3"/>
        <v>0.669230769230769</v>
      </c>
      <c r="N90" s="34" t="s">
        <v>46</v>
      </c>
      <c r="O90" s="32"/>
    </row>
    <row r="91" customFormat="1" customHeight="1" spans="1:15">
      <c r="A91" s="13">
        <v>88</v>
      </c>
      <c r="B91" s="20" t="s">
        <v>23</v>
      </c>
      <c r="C91" s="19">
        <v>130</v>
      </c>
      <c r="D91" s="23" t="s">
        <v>197</v>
      </c>
      <c r="E91" s="11" t="s">
        <v>198</v>
      </c>
      <c r="F91" s="15" t="s">
        <v>46</v>
      </c>
      <c r="G91" s="16">
        <v>78.084478021978</v>
      </c>
      <c r="H91" s="16">
        <v>78.0601774193548</v>
      </c>
      <c r="I91" s="27">
        <v>71.5640921409214</v>
      </c>
      <c r="J91" s="15"/>
      <c r="K91" s="28">
        <f t="shared" si="2"/>
        <v>227.708747582254</v>
      </c>
      <c r="L91" s="29">
        <v>88</v>
      </c>
      <c r="M91" s="30">
        <f t="shared" si="3"/>
        <v>0.676923076923077</v>
      </c>
      <c r="N91" s="34" t="s">
        <v>46</v>
      </c>
      <c r="O91" s="32"/>
    </row>
    <row r="92" customFormat="1" customHeight="1" spans="1:15">
      <c r="A92" s="13">
        <v>89</v>
      </c>
      <c r="B92" s="20" t="s">
        <v>17</v>
      </c>
      <c r="C92" s="21">
        <v>130</v>
      </c>
      <c r="D92" s="23" t="s">
        <v>199</v>
      </c>
      <c r="E92" s="11" t="s">
        <v>200</v>
      </c>
      <c r="F92" s="15" t="s">
        <v>46</v>
      </c>
      <c r="G92" s="16">
        <v>74.1183441558442</v>
      </c>
      <c r="H92" s="16">
        <v>73.8490677419355</v>
      </c>
      <c r="I92" s="27">
        <v>78.9883599663583</v>
      </c>
      <c r="J92" s="15"/>
      <c r="K92" s="28">
        <f t="shared" si="2"/>
        <v>226.955771864138</v>
      </c>
      <c r="L92" s="29">
        <v>89</v>
      </c>
      <c r="M92" s="30">
        <f t="shared" si="3"/>
        <v>0.684615384615385</v>
      </c>
      <c r="N92" s="34" t="s">
        <v>46</v>
      </c>
      <c r="O92" s="32"/>
    </row>
    <row r="93" customFormat="1" customHeight="1" spans="1:15">
      <c r="A93" s="13">
        <v>90</v>
      </c>
      <c r="B93" s="20" t="s">
        <v>43</v>
      </c>
      <c r="C93" s="19">
        <v>130</v>
      </c>
      <c r="D93" s="23" t="s">
        <v>201</v>
      </c>
      <c r="E93" s="11" t="s">
        <v>202</v>
      </c>
      <c r="F93" s="15" t="s">
        <v>46</v>
      </c>
      <c r="G93" s="16">
        <v>76.7346853146853</v>
      </c>
      <c r="H93" s="16">
        <v>75.5828032258064</v>
      </c>
      <c r="I93" s="27">
        <v>74.2018641114983</v>
      </c>
      <c r="J93" s="15"/>
      <c r="K93" s="28">
        <f t="shared" si="2"/>
        <v>226.51935265199</v>
      </c>
      <c r="L93" s="29">
        <v>90</v>
      </c>
      <c r="M93" s="30">
        <f t="shared" si="3"/>
        <v>0.692307692307692</v>
      </c>
      <c r="N93" s="34" t="s">
        <v>46</v>
      </c>
      <c r="O93" s="32"/>
    </row>
    <row r="94" customFormat="1" customHeight="1" spans="1:15">
      <c r="A94" s="13">
        <v>91</v>
      </c>
      <c r="B94" s="20" t="s">
        <v>43</v>
      </c>
      <c r="C94" s="21">
        <v>130</v>
      </c>
      <c r="D94" s="23" t="s">
        <v>203</v>
      </c>
      <c r="E94" s="11" t="s">
        <v>204</v>
      </c>
      <c r="F94" s="15" t="s">
        <v>46</v>
      </c>
      <c r="G94" s="16">
        <v>72.9013736263736</v>
      </c>
      <c r="H94" s="16">
        <v>77.4094258064516</v>
      </c>
      <c r="I94" s="27">
        <v>76.1323083623693</v>
      </c>
      <c r="J94" s="15"/>
      <c r="K94" s="28">
        <f t="shared" si="2"/>
        <v>226.443107795195</v>
      </c>
      <c r="L94" s="29">
        <v>91</v>
      </c>
      <c r="M94" s="30">
        <f t="shared" si="3"/>
        <v>0.7</v>
      </c>
      <c r="N94" s="34" t="s">
        <v>46</v>
      </c>
      <c r="O94" s="32"/>
    </row>
    <row r="95" customFormat="1" customHeight="1" spans="1:15">
      <c r="A95" s="13">
        <v>92</v>
      </c>
      <c r="B95" s="20" t="s">
        <v>17</v>
      </c>
      <c r="C95" s="19">
        <v>130</v>
      </c>
      <c r="D95" s="23" t="s">
        <v>205</v>
      </c>
      <c r="E95" s="11" t="s">
        <v>206</v>
      </c>
      <c r="F95" s="15" t="s">
        <v>46</v>
      </c>
      <c r="G95" s="16">
        <v>78.2709752747253</v>
      </c>
      <c r="H95" s="16">
        <v>74.7723387096774</v>
      </c>
      <c r="I95" s="27">
        <v>73.2199216027875</v>
      </c>
      <c r="J95" s="15"/>
      <c r="K95" s="28">
        <f t="shared" si="2"/>
        <v>226.26323558719</v>
      </c>
      <c r="L95" s="29">
        <v>92</v>
      </c>
      <c r="M95" s="30">
        <f t="shared" si="3"/>
        <v>0.707692307692308</v>
      </c>
      <c r="N95" s="34" t="s">
        <v>46</v>
      </c>
      <c r="O95" s="32"/>
    </row>
    <row r="96" customFormat="1" customHeight="1" spans="1:15">
      <c r="A96" s="13">
        <v>93</v>
      </c>
      <c r="B96" s="20" t="s">
        <v>23</v>
      </c>
      <c r="C96" s="21">
        <v>130</v>
      </c>
      <c r="D96" s="23" t="s">
        <v>207</v>
      </c>
      <c r="E96" s="11" t="s">
        <v>208</v>
      </c>
      <c r="F96" s="15" t="s">
        <v>46</v>
      </c>
      <c r="G96" s="16">
        <v>77.8554945054945</v>
      </c>
      <c r="H96" s="16">
        <v>77.8628129032258</v>
      </c>
      <c r="I96" s="27">
        <v>70.5088075880759</v>
      </c>
      <c r="J96" s="15"/>
      <c r="K96" s="28">
        <f t="shared" si="2"/>
        <v>226.227114996796</v>
      </c>
      <c r="L96" s="29">
        <v>93</v>
      </c>
      <c r="M96" s="30">
        <f t="shared" si="3"/>
        <v>0.715384615384615</v>
      </c>
      <c r="N96" s="34" t="s">
        <v>46</v>
      </c>
      <c r="O96" s="32"/>
    </row>
    <row r="97" customFormat="1" customHeight="1" spans="1:15">
      <c r="A97" s="13">
        <v>94</v>
      </c>
      <c r="B97" s="20" t="s">
        <v>23</v>
      </c>
      <c r="C97" s="19">
        <v>130</v>
      </c>
      <c r="D97" s="23" t="s">
        <v>209</v>
      </c>
      <c r="E97" s="11" t="s">
        <v>210</v>
      </c>
      <c r="F97" s="15" t="s">
        <v>46</v>
      </c>
      <c r="G97" s="16">
        <v>76.8127472527473</v>
      </c>
      <c r="H97" s="16">
        <v>74.7007548387097</v>
      </c>
      <c r="I97" s="27">
        <v>74.5377787456446</v>
      </c>
      <c r="J97" s="15"/>
      <c r="K97" s="28">
        <f t="shared" si="2"/>
        <v>226.051280837102</v>
      </c>
      <c r="L97" s="29">
        <v>94</v>
      </c>
      <c r="M97" s="30">
        <f t="shared" si="3"/>
        <v>0.723076923076923</v>
      </c>
      <c r="N97" s="34" t="s">
        <v>46</v>
      </c>
      <c r="O97" s="32"/>
    </row>
    <row r="98" customFormat="1" customHeight="1" spans="1:15">
      <c r="A98" s="13">
        <v>95</v>
      </c>
      <c r="B98" s="20" t="s">
        <v>17</v>
      </c>
      <c r="C98" s="21">
        <v>130</v>
      </c>
      <c r="D98" s="23" t="s">
        <v>211</v>
      </c>
      <c r="E98" s="11" t="s">
        <v>212</v>
      </c>
      <c r="F98" s="15" t="s">
        <v>46</v>
      </c>
      <c r="G98" s="16">
        <v>78.2799862637362</v>
      </c>
      <c r="H98" s="16">
        <v>73.8031903225806</v>
      </c>
      <c r="I98" s="27">
        <v>73.7420383275261</v>
      </c>
      <c r="J98" s="15"/>
      <c r="K98" s="28">
        <f t="shared" si="2"/>
        <v>225.825214913843</v>
      </c>
      <c r="L98" s="29">
        <v>95</v>
      </c>
      <c r="M98" s="30">
        <f t="shared" si="3"/>
        <v>0.730769230769231</v>
      </c>
      <c r="N98" s="34" t="s">
        <v>46</v>
      </c>
      <c r="O98" s="32"/>
    </row>
    <row r="99" customFormat="1" customHeight="1" spans="1:15">
      <c r="A99" s="13">
        <v>96</v>
      </c>
      <c r="B99" s="20" t="s">
        <v>17</v>
      </c>
      <c r="C99" s="19">
        <v>130</v>
      </c>
      <c r="D99" s="23" t="s">
        <v>213</v>
      </c>
      <c r="E99" s="11" t="s">
        <v>214</v>
      </c>
      <c r="F99" s="15" t="s">
        <v>46</v>
      </c>
      <c r="G99" s="16">
        <v>75.1470604395604</v>
      </c>
      <c r="H99" s="16">
        <v>74.6245322580645</v>
      </c>
      <c r="I99" s="27">
        <v>75.7725</v>
      </c>
      <c r="J99" s="15"/>
      <c r="K99" s="28">
        <f t="shared" si="2"/>
        <v>225.544092697625</v>
      </c>
      <c r="L99" s="29">
        <v>96</v>
      </c>
      <c r="M99" s="30">
        <f t="shared" si="3"/>
        <v>0.738461538461539</v>
      </c>
      <c r="N99" s="34" t="s">
        <v>46</v>
      </c>
      <c r="O99" s="32"/>
    </row>
    <row r="100" customFormat="1" customHeight="1" spans="1:15">
      <c r="A100" s="13">
        <v>97</v>
      </c>
      <c r="B100" s="20" t="s">
        <v>17</v>
      </c>
      <c r="C100" s="21">
        <v>130</v>
      </c>
      <c r="D100" s="23" t="s">
        <v>215</v>
      </c>
      <c r="E100" s="11" t="s">
        <v>216</v>
      </c>
      <c r="F100" s="15" t="s">
        <v>46</v>
      </c>
      <c r="G100" s="16">
        <v>76.9455706793207</v>
      </c>
      <c r="H100" s="16">
        <v>74.3502161290323</v>
      </c>
      <c r="I100" s="27">
        <v>73.8631165311653</v>
      </c>
      <c r="J100" s="15"/>
      <c r="K100" s="28">
        <f t="shared" si="2"/>
        <v>225.158903339518</v>
      </c>
      <c r="L100" s="29">
        <v>97</v>
      </c>
      <c r="M100" s="30">
        <f t="shared" si="3"/>
        <v>0.746153846153846</v>
      </c>
      <c r="N100" s="34" t="s">
        <v>46</v>
      </c>
      <c r="O100" s="32"/>
    </row>
    <row r="101" customFormat="1" customHeight="1" spans="1:15">
      <c r="A101" s="13">
        <v>98</v>
      </c>
      <c r="B101" s="20" t="s">
        <v>28</v>
      </c>
      <c r="C101" s="19">
        <v>130</v>
      </c>
      <c r="D101" s="23" t="s">
        <v>217</v>
      </c>
      <c r="E101" s="11" t="s">
        <v>218</v>
      </c>
      <c r="F101" s="15" t="s">
        <v>46</v>
      </c>
      <c r="G101" s="16">
        <v>83.8545879120879</v>
      </c>
      <c r="H101" s="16">
        <v>73.6263612903226</v>
      </c>
      <c r="I101" s="27">
        <v>67.6121080139373</v>
      </c>
      <c r="J101" s="15"/>
      <c r="K101" s="28">
        <f t="shared" si="2"/>
        <v>225.093057216348</v>
      </c>
      <c r="L101" s="29">
        <v>98</v>
      </c>
      <c r="M101" s="30">
        <f t="shared" si="3"/>
        <v>0.753846153846154</v>
      </c>
      <c r="N101" s="34" t="s">
        <v>46</v>
      </c>
      <c r="O101" s="32"/>
    </row>
    <row r="102" customFormat="1" customHeight="1" spans="1:15">
      <c r="A102" s="13">
        <v>99</v>
      </c>
      <c r="B102" s="20" t="s">
        <v>23</v>
      </c>
      <c r="C102" s="21">
        <v>130</v>
      </c>
      <c r="D102" s="23" t="s">
        <v>219</v>
      </c>
      <c r="E102" s="11" t="s">
        <v>220</v>
      </c>
      <c r="F102" s="15" t="s">
        <v>46</v>
      </c>
      <c r="G102" s="16">
        <v>73.9028571428571</v>
      </c>
      <c r="H102" s="16">
        <v>78.5399290322581</v>
      </c>
      <c r="I102" s="27">
        <v>72.5438066202091</v>
      </c>
      <c r="J102" s="15"/>
      <c r="K102" s="28">
        <f t="shared" si="2"/>
        <v>224.986592795324</v>
      </c>
      <c r="L102" s="29">
        <v>99</v>
      </c>
      <c r="M102" s="30">
        <f t="shared" si="3"/>
        <v>0.761538461538461</v>
      </c>
      <c r="N102" s="34" t="s">
        <v>46</v>
      </c>
      <c r="O102" s="32"/>
    </row>
    <row r="103" customFormat="1" customHeight="1" spans="1:15">
      <c r="A103" s="13">
        <v>100</v>
      </c>
      <c r="B103" s="20" t="s">
        <v>17</v>
      </c>
      <c r="C103" s="19">
        <v>130</v>
      </c>
      <c r="D103" s="23" t="s">
        <v>221</v>
      </c>
      <c r="E103" s="11" t="s">
        <v>222</v>
      </c>
      <c r="F103" s="15" t="s">
        <v>46</v>
      </c>
      <c r="G103" s="18">
        <v>78.5004595404595</v>
      </c>
      <c r="H103" s="16">
        <v>76.1977258064516</v>
      </c>
      <c r="I103" s="27">
        <v>70.2287543554007</v>
      </c>
      <c r="J103" s="15"/>
      <c r="K103" s="28">
        <f t="shared" si="2"/>
        <v>224.926939702312</v>
      </c>
      <c r="L103" s="29">
        <v>100</v>
      </c>
      <c r="M103" s="30">
        <f t="shared" si="3"/>
        <v>0.769230769230769</v>
      </c>
      <c r="N103" s="34" t="s">
        <v>46</v>
      </c>
      <c r="O103" s="32"/>
    </row>
    <row r="104" customFormat="1" customHeight="1" spans="1:15">
      <c r="A104" s="13">
        <v>101</v>
      </c>
      <c r="B104" s="20" t="s">
        <v>23</v>
      </c>
      <c r="C104" s="21">
        <v>130</v>
      </c>
      <c r="D104" s="23" t="s">
        <v>223</v>
      </c>
      <c r="E104" s="11" t="s">
        <v>224</v>
      </c>
      <c r="F104" s="15" t="s">
        <v>46</v>
      </c>
      <c r="G104" s="18">
        <v>73.17625</v>
      </c>
      <c r="H104" s="16">
        <v>76.8804387096774</v>
      </c>
      <c r="I104" s="27">
        <v>74.7463685636856</v>
      </c>
      <c r="J104" s="15"/>
      <c r="K104" s="28">
        <f t="shared" si="2"/>
        <v>224.803057273363</v>
      </c>
      <c r="L104" s="29">
        <v>101</v>
      </c>
      <c r="M104" s="30">
        <f t="shared" si="3"/>
        <v>0.776923076923077</v>
      </c>
      <c r="N104" s="34" t="s">
        <v>46</v>
      </c>
      <c r="O104" s="32"/>
    </row>
    <row r="105" customFormat="1" customHeight="1" spans="1:15">
      <c r="A105" s="13">
        <v>102</v>
      </c>
      <c r="B105" s="20" t="s">
        <v>28</v>
      </c>
      <c r="C105" s="19">
        <v>130</v>
      </c>
      <c r="D105" s="23" t="s">
        <v>225</v>
      </c>
      <c r="E105" s="11" t="s">
        <v>226</v>
      </c>
      <c r="F105" s="15" t="s">
        <v>46</v>
      </c>
      <c r="G105" s="18">
        <v>76.1677072927073</v>
      </c>
      <c r="H105" s="16">
        <v>76.2661451612903</v>
      </c>
      <c r="I105" s="27">
        <v>72.1943834688347</v>
      </c>
      <c r="J105" s="15"/>
      <c r="K105" s="28">
        <f t="shared" si="2"/>
        <v>224.628235922832</v>
      </c>
      <c r="L105" s="29">
        <v>102</v>
      </c>
      <c r="M105" s="30">
        <f t="shared" si="3"/>
        <v>0.784615384615385</v>
      </c>
      <c r="N105" s="34" t="s">
        <v>46</v>
      </c>
      <c r="O105" s="32"/>
    </row>
    <row r="106" customFormat="1" customHeight="1" spans="1:15">
      <c r="A106" s="13">
        <v>103</v>
      </c>
      <c r="B106" s="20" t="s">
        <v>17</v>
      </c>
      <c r="C106" s="21">
        <v>130</v>
      </c>
      <c r="D106" s="23" t="s">
        <v>227</v>
      </c>
      <c r="E106" s="11" t="s">
        <v>228</v>
      </c>
      <c r="F106" s="15" t="s">
        <v>46</v>
      </c>
      <c r="G106" s="16">
        <v>77.3964835164835</v>
      </c>
      <c r="H106" s="16">
        <v>73.0156290322581</v>
      </c>
      <c r="I106" s="27">
        <v>73.0936585365854</v>
      </c>
      <c r="J106" s="15"/>
      <c r="K106" s="28">
        <f t="shared" si="2"/>
        <v>223.505771085327</v>
      </c>
      <c r="L106" s="29">
        <v>103</v>
      </c>
      <c r="M106" s="30">
        <f t="shared" si="3"/>
        <v>0.792307692307692</v>
      </c>
      <c r="N106" s="34" t="s">
        <v>46</v>
      </c>
      <c r="O106" s="32"/>
    </row>
    <row r="107" customFormat="1" customHeight="1" spans="1:15">
      <c r="A107" s="13">
        <v>104</v>
      </c>
      <c r="B107" s="20" t="s">
        <v>23</v>
      </c>
      <c r="C107" s="19">
        <v>130</v>
      </c>
      <c r="D107" s="23" t="s">
        <v>229</v>
      </c>
      <c r="E107" s="11" t="s">
        <v>230</v>
      </c>
      <c r="F107" s="15" t="s">
        <v>46</v>
      </c>
      <c r="G107" s="16">
        <v>77.9644505494505</v>
      </c>
      <c r="H107" s="16">
        <v>74.2798193548387</v>
      </c>
      <c r="I107" s="27">
        <v>70.9538850174216</v>
      </c>
      <c r="J107" s="15"/>
      <c r="K107" s="28">
        <f t="shared" si="2"/>
        <v>223.198154921711</v>
      </c>
      <c r="L107" s="29">
        <v>104</v>
      </c>
      <c r="M107" s="30">
        <f t="shared" si="3"/>
        <v>0.8</v>
      </c>
      <c r="N107" s="34" t="s">
        <v>46</v>
      </c>
      <c r="O107" s="32"/>
    </row>
    <row r="108" customFormat="1" customHeight="1" spans="1:15">
      <c r="A108" s="13">
        <v>105</v>
      </c>
      <c r="B108" s="20" t="s">
        <v>17</v>
      </c>
      <c r="C108" s="21">
        <v>130</v>
      </c>
      <c r="D108" s="23" t="s">
        <v>231</v>
      </c>
      <c r="E108" s="11" t="s">
        <v>232</v>
      </c>
      <c r="F108" s="15" t="s">
        <v>46</v>
      </c>
      <c r="G108" s="16">
        <v>75.978036963037</v>
      </c>
      <c r="H108" s="16">
        <v>75.5301612903226</v>
      </c>
      <c r="I108" s="27">
        <v>71.6846070460705</v>
      </c>
      <c r="J108" s="15"/>
      <c r="K108" s="28">
        <f t="shared" si="2"/>
        <v>223.19280529943</v>
      </c>
      <c r="L108" s="29">
        <v>105</v>
      </c>
      <c r="M108" s="30">
        <f t="shared" si="3"/>
        <v>0.807692307692308</v>
      </c>
      <c r="N108" s="34" t="s">
        <v>46</v>
      </c>
      <c r="O108" s="32"/>
    </row>
    <row r="109" customFormat="1" customHeight="1" spans="1:15">
      <c r="A109" s="13">
        <v>106</v>
      </c>
      <c r="B109" s="20" t="s">
        <v>17</v>
      </c>
      <c r="C109" s="19">
        <v>130</v>
      </c>
      <c r="D109" s="23" t="s">
        <v>233</v>
      </c>
      <c r="E109" s="11" t="s">
        <v>234</v>
      </c>
      <c r="F109" s="15" t="s">
        <v>46</v>
      </c>
      <c r="G109" s="16">
        <v>75.3284178321678</v>
      </c>
      <c r="H109" s="16">
        <v>78.5432548387097</v>
      </c>
      <c r="I109" s="27">
        <v>68.8137342304458</v>
      </c>
      <c r="J109" s="15"/>
      <c r="K109" s="28">
        <f t="shared" si="2"/>
        <v>222.685406901323</v>
      </c>
      <c r="L109" s="29">
        <v>106</v>
      </c>
      <c r="M109" s="30">
        <f t="shared" si="3"/>
        <v>0.815384615384615</v>
      </c>
      <c r="N109" s="34" t="s">
        <v>46</v>
      </c>
      <c r="O109" s="32"/>
    </row>
    <row r="110" customFormat="1" customHeight="1" spans="1:15">
      <c r="A110" s="13">
        <v>107</v>
      </c>
      <c r="B110" s="20" t="s">
        <v>43</v>
      </c>
      <c r="C110" s="21">
        <v>130</v>
      </c>
      <c r="D110" s="23" t="s">
        <v>235</v>
      </c>
      <c r="E110" s="11" t="s">
        <v>236</v>
      </c>
      <c r="F110" s="15" t="s">
        <v>46</v>
      </c>
      <c r="G110" s="16">
        <v>72.8835989010989</v>
      </c>
      <c r="H110" s="16">
        <v>77.6742193548387</v>
      </c>
      <c r="I110" s="27">
        <v>70.8765069686411</v>
      </c>
      <c r="J110" s="15"/>
      <c r="K110" s="28">
        <f t="shared" si="2"/>
        <v>221.434325224579</v>
      </c>
      <c r="L110" s="29">
        <v>107</v>
      </c>
      <c r="M110" s="30">
        <f t="shared" si="3"/>
        <v>0.823076923076923</v>
      </c>
      <c r="N110" s="34" t="s">
        <v>46</v>
      </c>
      <c r="O110" s="32"/>
    </row>
    <row r="111" customFormat="1" customHeight="1" spans="1:15">
      <c r="A111" s="13">
        <v>108</v>
      </c>
      <c r="B111" s="20" t="s">
        <v>43</v>
      </c>
      <c r="C111" s="19">
        <v>130</v>
      </c>
      <c r="D111" s="23" t="s">
        <v>237</v>
      </c>
      <c r="E111" s="11" t="s">
        <v>238</v>
      </c>
      <c r="F111" s="15" t="s">
        <v>46</v>
      </c>
      <c r="G111" s="18">
        <v>73.3887774725275</v>
      </c>
      <c r="H111" s="16">
        <v>74.8167903225806</v>
      </c>
      <c r="I111" s="27">
        <v>71.672787456446</v>
      </c>
      <c r="J111" s="15"/>
      <c r="K111" s="28">
        <f t="shared" si="2"/>
        <v>219.878355251554</v>
      </c>
      <c r="L111" s="29">
        <v>108</v>
      </c>
      <c r="M111" s="30">
        <f t="shared" si="3"/>
        <v>0.830769230769231</v>
      </c>
      <c r="N111" s="34" t="s">
        <v>46</v>
      </c>
      <c r="O111" s="32"/>
    </row>
    <row r="112" customFormat="1" customHeight="1" spans="1:15">
      <c r="A112" s="13">
        <v>109</v>
      </c>
      <c r="B112" s="20" t="s">
        <v>28</v>
      </c>
      <c r="C112" s="21">
        <v>130</v>
      </c>
      <c r="D112" s="23" t="s">
        <v>239</v>
      </c>
      <c r="E112" s="11" t="s">
        <v>240</v>
      </c>
      <c r="F112" s="15" t="s">
        <v>46</v>
      </c>
      <c r="G112" s="16">
        <v>75.2039468864469</v>
      </c>
      <c r="H112" s="16">
        <v>74.6419612903226</v>
      </c>
      <c r="I112" s="27">
        <v>69.7367682926829</v>
      </c>
      <c r="J112" s="15"/>
      <c r="K112" s="28">
        <f t="shared" si="2"/>
        <v>219.582676469452</v>
      </c>
      <c r="L112" s="29">
        <v>109</v>
      </c>
      <c r="M112" s="30">
        <f t="shared" si="3"/>
        <v>0.838461538461538</v>
      </c>
      <c r="N112" s="34" t="s">
        <v>46</v>
      </c>
      <c r="O112" s="32"/>
    </row>
    <row r="113" customFormat="1" customHeight="1" spans="1:15">
      <c r="A113" s="13">
        <v>110</v>
      </c>
      <c r="B113" s="20" t="s">
        <v>17</v>
      </c>
      <c r="C113" s="19">
        <v>130</v>
      </c>
      <c r="D113" s="23" t="s">
        <v>241</v>
      </c>
      <c r="E113" s="11" t="s">
        <v>242</v>
      </c>
      <c r="F113" s="15" t="s">
        <v>46</v>
      </c>
      <c r="G113" s="16">
        <v>74.0039597902098</v>
      </c>
      <c r="H113" s="16">
        <v>74.9168290322581</v>
      </c>
      <c r="I113" s="27">
        <v>69.8107064760303</v>
      </c>
      <c r="J113" s="15"/>
      <c r="K113" s="28">
        <f t="shared" si="2"/>
        <v>218.731495298498</v>
      </c>
      <c r="L113" s="29">
        <v>110</v>
      </c>
      <c r="M113" s="30">
        <f t="shared" si="3"/>
        <v>0.846153846153846</v>
      </c>
      <c r="N113" s="34" t="s">
        <v>46</v>
      </c>
      <c r="O113" s="32"/>
    </row>
    <row r="114" customFormat="1" customHeight="1" spans="1:15">
      <c r="A114" s="13">
        <v>111</v>
      </c>
      <c r="B114" s="20" t="s">
        <v>23</v>
      </c>
      <c r="C114" s="21">
        <v>130</v>
      </c>
      <c r="D114" s="23" t="s">
        <v>243</v>
      </c>
      <c r="E114" s="11" t="s">
        <v>244</v>
      </c>
      <c r="F114" s="15" t="s">
        <v>46</v>
      </c>
      <c r="G114" s="16">
        <v>76.4275274725275</v>
      </c>
      <c r="H114" s="16">
        <v>70.9351709677419</v>
      </c>
      <c r="I114" s="27">
        <v>71.2683197831978</v>
      </c>
      <c r="J114" s="15"/>
      <c r="K114" s="28">
        <f t="shared" si="2"/>
        <v>218.631018223467</v>
      </c>
      <c r="L114" s="29">
        <v>111</v>
      </c>
      <c r="M114" s="30">
        <f t="shared" si="3"/>
        <v>0.853846153846154</v>
      </c>
      <c r="N114" s="34" t="s">
        <v>46</v>
      </c>
      <c r="O114" s="32"/>
    </row>
    <row r="115" customFormat="1" customHeight="1" spans="1:15">
      <c r="A115" s="13">
        <v>112</v>
      </c>
      <c r="B115" s="20" t="s">
        <v>17</v>
      </c>
      <c r="C115" s="19">
        <v>130</v>
      </c>
      <c r="D115" s="23" t="s">
        <v>245</v>
      </c>
      <c r="E115" s="11" t="s">
        <v>246</v>
      </c>
      <c r="F115" s="15" t="s">
        <v>46</v>
      </c>
      <c r="G115" s="16">
        <v>73.353961038961</v>
      </c>
      <c r="H115" s="16">
        <v>72.1733935483871</v>
      </c>
      <c r="I115" s="27">
        <v>72.3585585365854</v>
      </c>
      <c r="J115" s="15"/>
      <c r="K115" s="28">
        <f t="shared" si="2"/>
        <v>217.885913123934</v>
      </c>
      <c r="L115" s="29">
        <v>112</v>
      </c>
      <c r="M115" s="30">
        <f t="shared" si="3"/>
        <v>0.861538461538462</v>
      </c>
      <c r="N115" s="34" t="s">
        <v>46</v>
      </c>
      <c r="O115" s="32"/>
    </row>
    <row r="116" customFormat="1" customHeight="1" spans="1:15">
      <c r="A116" s="13">
        <v>113</v>
      </c>
      <c r="B116" s="20" t="s">
        <v>23</v>
      </c>
      <c r="C116" s="21">
        <v>130</v>
      </c>
      <c r="D116" s="23" t="s">
        <v>247</v>
      </c>
      <c r="E116" s="11" t="s">
        <v>248</v>
      </c>
      <c r="F116" s="15" t="s">
        <v>46</v>
      </c>
      <c r="G116" s="16">
        <v>74.3420879120879</v>
      </c>
      <c r="H116" s="16">
        <v>72.3344967741935</v>
      </c>
      <c r="I116" s="27">
        <v>70.9630836236934</v>
      </c>
      <c r="J116" s="15"/>
      <c r="K116" s="28">
        <f t="shared" si="2"/>
        <v>217.639668309975</v>
      </c>
      <c r="L116" s="29">
        <v>113</v>
      </c>
      <c r="M116" s="30">
        <f t="shared" si="3"/>
        <v>0.869230769230769</v>
      </c>
      <c r="N116" s="34" t="s">
        <v>46</v>
      </c>
      <c r="O116" s="32"/>
    </row>
    <row r="117" customFormat="1" customHeight="1" spans="1:15">
      <c r="A117" s="13">
        <v>114</v>
      </c>
      <c r="B117" s="20" t="s">
        <v>28</v>
      </c>
      <c r="C117" s="19">
        <v>130</v>
      </c>
      <c r="D117" s="23" t="s">
        <v>249</v>
      </c>
      <c r="E117" s="11" t="s">
        <v>250</v>
      </c>
      <c r="F117" s="15" t="s">
        <v>46</v>
      </c>
      <c r="G117" s="16">
        <v>74.2405128205128</v>
      </c>
      <c r="H117" s="16">
        <v>73.091335483871</v>
      </c>
      <c r="I117" s="27">
        <v>69.4643205574913</v>
      </c>
      <c r="J117" s="15"/>
      <c r="K117" s="28">
        <f t="shared" si="2"/>
        <v>216.796168861875</v>
      </c>
      <c r="L117" s="29">
        <v>114</v>
      </c>
      <c r="M117" s="30">
        <f t="shared" si="3"/>
        <v>0.876923076923077</v>
      </c>
      <c r="N117" s="34" t="s">
        <v>46</v>
      </c>
      <c r="O117" s="32"/>
    </row>
    <row r="118" customFormat="1" customHeight="1" spans="1:15">
      <c r="A118" s="13">
        <v>115</v>
      </c>
      <c r="B118" s="20" t="s">
        <v>43</v>
      </c>
      <c r="C118" s="21">
        <v>130</v>
      </c>
      <c r="D118" s="23" t="s">
        <v>251</v>
      </c>
      <c r="E118" s="11" t="s">
        <v>252</v>
      </c>
      <c r="F118" s="15" t="s">
        <v>46</v>
      </c>
      <c r="G118" s="16">
        <v>72.5693456543457</v>
      </c>
      <c r="H118" s="16">
        <v>74.3406612903226</v>
      </c>
      <c r="I118" s="27">
        <v>69.8290766550523</v>
      </c>
      <c r="J118" s="15"/>
      <c r="K118" s="28">
        <f t="shared" si="2"/>
        <v>216.739083599721</v>
      </c>
      <c r="L118" s="29">
        <v>115</v>
      </c>
      <c r="M118" s="30">
        <f t="shared" si="3"/>
        <v>0.884615384615385</v>
      </c>
      <c r="N118" s="34" t="s">
        <v>46</v>
      </c>
      <c r="O118" s="32"/>
    </row>
    <row r="119" customFormat="1" customHeight="1" spans="1:15">
      <c r="A119" s="13">
        <v>116</v>
      </c>
      <c r="B119" s="20" t="s">
        <v>23</v>
      </c>
      <c r="C119" s="19">
        <v>130</v>
      </c>
      <c r="D119" s="23" t="s">
        <v>253</v>
      </c>
      <c r="E119" s="11" t="s">
        <v>254</v>
      </c>
      <c r="F119" s="15" t="s">
        <v>46</v>
      </c>
      <c r="G119" s="16">
        <v>74.9487637362637</v>
      </c>
      <c r="H119" s="16">
        <v>73.9380903225806</v>
      </c>
      <c r="I119" s="27">
        <v>66.8404200542005</v>
      </c>
      <c r="J119" s="15"/>
      <c r="K119" s="28">
        <f t="shared" si="2"/>
        <v>215.727274113045</v>
      </c>
      <c r="L119" s="29">
        <v>116</v>
      </c>
      <c r="M119" s="30">
        <f t="shared" si="3"/>
        <v>0.892307692307692</v>
      </c>
      <c r="N119" s="34" t="s">
        <v>46</v>
      </c>
      <c r="O119" s="32"/>
    </row>
    <row r="120" customFormat="1" customHeight="1" spans="1:15">
      <c r="A120" s="13">
        <v>117</v>
      </c>
      <c r="B120" s="20" t="s">
        <v>43</v>
      </c>
      <c r="C120" s="21">
        <v>130</v>
      </c>
      <c r="D120" s="23" t="s">
        <v>255</v>
      </c>
      <c r="E120" s="11" t="s">
        <v>256</v>
      </c>
      <c r="F120" s="15" t="s">
        <v>46</v>
      </c>
      <c r="G120" s="16">
        <v>73.2986838161838</v>
      </c>
      <c r="H120" s="16">
        <v>74.1563870967742</v>
      </c>
      <c r="I120" s="27">
        <v>67.9708972125436</v>
      </c>
      <c r="J120" s="15"/>
      <c r="K120" s="28">
        <f t="shared" si="2"/>
        <v>215.425968125502</v>
      </c>
      <c r="L120" s="29">
        <v>117</v>
      </c>
      <c r="M120" s="30">
        <f t="shared" si="3"/>
        <v>0.9</v>
      </c>
      <c r="N120" s="34" t="s">
        <v>46</v>
      </c>
      <c r="O120" s="32"/>
    </row>
    <row r="121" customFormat="1" customHeight="1" spans="1:15">
      <c r="A121" s="13">
        <v>118</v>
      </c>
      <c r="B121" s="20" t="s">
        <v>43</v>
      </c>
      <c r="C121" s="19">
        <v>130</v>
      </c>
      <c r="D121" s="23" t="s">
        <v>257</v>
      </c>
      <c r="E121" s="11" t="s">
        <v>258</v>
      </c>
      <c r="F121" s="15" t="s">
        <v>46</v>
      </c>
      <c r="G121" s="16">
        <v>70.9601698301698</v>
      </c>
      <c r="H121" s="16">
        <v>72.3523193548387</v>
      </c>
      <c r="I121" s="27">
        <v>70.6882839721254</v>
      </c>
      <c r="J121" s="15"/>
      <c r="K121" s="28">
        <f t="shared" si="2"/>
        <v>214.000773157134</v>
      </c>
      <c r="L121" s="29">
        <v>118</v>
      </c>
      <c r="M121" s="30">
        <f t="shared" si="3"/>
        <v>0.907692307692308</v>
      </c>
      <c r="N121" s="34" t="s">
        <v>46</v>
      </c>
      <c r="O121" s="32"/>
    </row>
    <row r="122" customFormat="1" customHeight="1" spans="1:15">
      <c r="A122" s="13">
        <v>119</v>
      </c>
      <c r="B122" s="20" t="s">
        <v>43</v>
      </c>
      <c r="C122" s="21">
        <v>130</v>
      </c>
      <c r="D122" s="23" t="s">
        <v>259</v>
      </c>
      <c r="E122" s="11" t="s">
        <v>260</v>
      </c>
      <c r="F122" s="15" t="s">
        <v>46</v>
      </c>
      <c r="G122" s="16">
        <v>69.3028971028971</v>
      </c>
      <c r="H122" s="16">
        <v>72.8555741935484</v>
      </c>
      <c r="I122" s="27">
        <v>71.4826567944251</v>
      </c>
      <c r="J122" s="15"/>
      <c r="K122" s="28">
        <f t="shared" si="2"/>
        <v>213.641128090871</v>
      </c>
      <c r="L122" s="29">
        <v>119</v>
      </c>
      <c r="M122" s="30">
        <f t="shared" si="3"/>
        <v>0.915384615384615</v>
      </c>
      <c r="N122" s="34" t="s">
        <v>46</v>
      </c>
      <c r="O122" s="32"/>
    </row>
    <row r="123" customFormat="1" customHeight="1" spans="1:15">
      <c r="A123" s="13">
        <v>120</v>
      </c>
      <c r="B123" s="20" t="s">
        <v>43</v>
      </c>
      <c r="C123" s="19">
        <v>130</v>
      </c>
      <c r="D123" s="23" t="s">
        <v>261</v>
      </c>
      <c r="E123" s="11" t="s">
        <v>262</v>
      </c>
      <c r="F123" s="15" t="s">
        <v>46</v>
      </c>
      <c r="G123" s="16">
        <v>75.2872077922078</v>
      </c>
      <c r="H123" s="16">
        <v>71.2099741935484</v>
      </c>
      <c r="I123" s="27">
        <v>66.8181010452962</v>
      </c>
      <c r="J123" s="15"/>
      <c r="K123" s="28">
        <f t="shared" si="2"/>
        <v>213.315283031052</v>
      </c>
      <c r="L123" s="29">
        <v>120</v>
      </c>
      <c r="M123" s="30">
        <f t="shared" si="3"/>
        <v>0.923076923076923</v>
      </c>
      <c r="N123" s="34" t="s">
        <v>46</v>
      </c>
      <c r="O123" s="32"/>
    </row>
    <row r="124" customFormat="1" customHeight="1" spans="1:15">
      <c r="A124" s="13">
        <v>121</v>
      </c>
      <c r="B124" s="20" t="s">
        <v>17</v>
      </c>
      <c r="C124" s="21">
        <v>130</v>
      </c>
      <c r="D124" s="23" t="s">
        <v>263</v>
      </c>
      <c r="E124" s="11" t="s">
        <v>264</v>
      </c>
      <c r="F124" s="15" t="s">
        <v>46</v>
      </c>
      <c r="G124" s="16">
        <v>73.2119243256743</v>
      </c>
      <c r="H124" s="16">
        <v>71.2843193548387</v>
      </c>
      <c r="I124" s="27">
        <v>67.1793224932249</v>
      </c>
      <c r="J124" s="15"/>
      <c r="K124" s="28">
        <f t="shared" si="2"/>
        <v>211.675566173738</v>
      </c>
      <c r="L124" s="29">
        <v>121</v>
      </c>
      <c r="M124" s="30">
        <f t="shared" si="3"/>
        <v>0.930769230769231</v>
      </c>
      <c r="N124" s="34" t="s">
        <v>46</v>
      </c>
      <c r="O124" s="32"/>
    </row>
    <row r="125" customFormat="1" customHeight="1" spans="1:15">
      <c r="A125" s="13">
        <v>122</v>
      </c>
      <c r="B125" s="20" t="s">
        <v>23</v>
      </c>
      <c r="C125" s="19">
        <v>130</v>
      </c>
      <c r="D125" s="23" t="s">
        <v>265</v>
      </c>
      <c r="E125" s="11" t="s">
        <v>266</v>
      </c>
      <c r="F125" s="15" t="s">
        <v>46</v>
      </c>
      <c r="G125" s="16">
        <v>78.0353296703297</v>
      </c>
      <c r="H125" s="16">
        <v>72.1554677419355</v>
      </c>
      <c r="I125" s="27">
        <v>60.7121409214092</v>
      </c>
      <c r="J125" s="15"/>
      <c r="K125" s="28">
        <f t="shared" si="2"/>
        <v>210.902938333674</v>
      </c>
      <c r="L125" s="29">
        <v>122</v>
      </c>
      <c r="M125" s="30">
        <f t="shared" si="3"/>
        <v>0.938461538461538</v>
      </c>
      <c r="N125" s="34" t="s">
        <v>46</v>
      </c>
      <c r="O125" s="32"/>
    </row>
    <row r="126" customFormat="1" customHeight="1" spans="1:15">
      <c r="A126" s="13">
        <v>123</v>
      </c>
      <c r="B126" s="20" t="s">
        <v>23</v>
      </c>
      <c r="C126" s="21">
        <v>130</v>
      </c>
      <c r="D126" s="23" t="s">
        <v>267</v>
      </c>
      <c r="E126" s="11" t="s">
        <v>268</v>
      </c>
      <c r="F126" s="15" t="s">
        <v>46</v>
      </c>
      <c r="G126" s="18">
        <v>76.7830357142857</v>
      </c>
      <c r="H126" s="16">
        <v>66.8717741935484</v>
      </c>
      <c r="I126" s="27">
        <v>65.9492902439024</v>
      </c>
      <c r="J126" s="15"/>
      <c r="K126" s="28">
        <f t="shared" si="2"/>
        <v>209.604100151737</v>
      </c>
      <c r="L126" s="29">
        <v>123</v>
      </c>
      <c r="M126" s="30">
        <f t="shared" si="3"/>
        <v>0.946153846153846</v>
      </c>
      <c r="N126" s="34" t="s">
        <v>46</v>
      </c>
      <c r="O126" s="32"/>
    </row>
    <row r="127" customFormat="1" customHeight="1" spans="1:15">
      <c r="A127" s="13">
        <v>124</v>
      </c>
      <c r="B127" s="20" t="s">
        <v>17</v>
      </c>
      <c r="C127" s="19">
        <v>130</v>
      </c>
      <c r="D127" s="23" t="s">
        <v>269</v>
      </c>
      <c r="E127" s="11" t="s">
        <v>270</v>
      </c>
      <c r="F127" s="15" t="s">
        <v>46</v>
      </c>
      <c r="G127" s="16">
        <v>71.0527884615385</v>
      </c>
      <c r="H127" s="16">
        <v>69.3965419354839</v>
      </c>
      <c r="I127" s="27">
        <v>68.1612804878049</v>
      </c>
      <c r="J127" s="15"/>
      <c r="K127" s="28">
        <f t="shared" si="2"/>
        <v>208.610610884827</v>
      </c>
      <c r="L127" s="29">
        <v>124</v>
      </c>
      <c r="M127" s="30">
        <f t="shared" si="3"/>
        <v>0.953846153846154</v>
      </c>
      <c r="N127" s="34" t="s">
        <v>46</v>
      </c>
      <c r="O127" s="32"/>
    </row>
    <row r="128" customFormat="1" customHeight="1" spans="1:15">
      <c r="A128" s="13">
        <v>125</v>
      </c>
      <c r="B128" s="20" t="s">
        <v>17</v>
      </c>
      <c r="C128" s="21">
        <v>130</v>
      </c>
      <c r="D128" s="23" t="s">
        <v>271</v>
      </c>
      <c r="E128" s="11" t="s">
        <v>272</v>
      </c>
      <c r="F128" s="15" t="s">
        <v>46</v>
      </c>
      <c r="G128" s="16">
        <v>72.9948663836164</v>
      </c>
      <c r="H128" s="16">
        <v>66.3927064516129</v>
      </c>
      <c r="I128" s="27">
        <v>66.2689949537426</v>
      </c>
      <c r="J128" s="15"/>
      <c r="K128" s="28">
        <f t="shared" si="2"/>
        <v>205.656567788972</v>
      </c>
      <c r="L128" s="29">
        <v>125</v>
      </c>
      <c r="M128" s="30">
        <f t="shared" si="3"/>
        <v>0.961538461538462</v>
      </c>
      <c r="N128" s="34" t="s">
        <v>46</v>
      </c>
      <c r="O128" s="32"/>
    </row>
    <row r="129" customFormat="1" customHeight="1" spans="1:15">
      <c r="A129" s="13">
        <v>126</v>
      </c>
      <c r="B129" s="20" t="s">
        <v>17</v>
      </c>
      <c r="C129" s="19">
        <v>130</v>
      </c>
      <c r="D129" s="23" t="s">
        <v>273</v>
      </c>
      <c r="E129" s="11" t="s">
        <v>274</v>
      </c>
      <c r="F129" s="15" t="s">
        <v>46</v>
      </c>
      <c r="G129" s="35" t="s">
        <v>275</v>
      </c>
      <c r="H129" s="35" t="s">
        <v>275</v>
      </c>
      <c r="I129" s="35" t="s">
        <v>275</v>
      </c>
      <c r="J129" s="11"/>
      <c r="K129" s="35" t="s">
        <v>275</v>
      </c>
      <c r="L129" s="29">
        <v>126</v>
      </c>
      <c r="M129" s="30">
        <f t="shared" si="3"/>
        <v>0.969230769230769</v>
      </c>
      <c r="N129" s="34" t="s">
        <v>46</v>
      </c>
      <c r="O129" s="32"/>
    </row>
    <row r="130" customFormat="1" customHeight="1" spans="1:15">
      <c r="A130" s="13">
        <v>127</v>
      </c>
      <c r="B130" s="20" t="s">
        <v>17</v>
      </c>
      <c r="C130" s="21">
        <v>130</v>
      </c>
      <c r="D130" s="23" t="s">
        <v>276</v>
      </c>
      <c r="E130" s="11" t="s">
        <v>277</v>
      </c>
      <c r="F130" s="15" t="s">
        <v>46</v>
      </c>
      <c r="G130" s="35" t="s">
        <v>275</v>
      </c>
      <c r="H130" s="35" t="s">
        <v>275</v>
      </c>
      <c r="I130" s="35" t="s">
        <v>275</v>
      </c>
      <c r="J130" s="11"/>
      <c r="K130" s="35" t="s">
        <v>275</v>
      </c>
      <c r="L130" s="29">
        <v>127</v>
      </c>
      <c r="M130" s="30">
        <f t="shared" si="3"/>
        <v>0.976923076923077</v>
      </c>
      <c r="N130" s="34" t="s">
        <v>46</v>
      </c>
      <c r="O130" s="32"/>
    </row>
    <row r="131" customFormat="1" customHeight="1" spans="1:15">
      <c r="A131" s="13">
        <v>128</v>
      </c>
      <c r="B131" s="20" t="s">
        <v>43</v>
      </c>
      <c r="C131" s="19">
        <v>130</v>
      </c>
      <c r="D131" s="23" t="s">
        <v>278</v>
      </c>
      <c r="E131" s="11" t="s">
        <v>279</v>
      </c>
      <c r="F131" s="15" t="s">
        <v>46</v>
      </c>
      <c r="G131" s="35" t="s">
        <v>275</v>
      </c>
      <c r="H131" s="35" t="s">
        <v>275</v>
      </c>
      <c r="I131" s="35" t="s">
        <v>275</v>
      </c>
      <c r="J131" s="11"/>
      <c r="K131" s="35" t="s">
        <v>275</v>
      </c>
      <c r="L131" s="29">
        <v>128</v>
      </c>
      <c r="M131" s="30">
        <f t="shared" si="3"/>
        <v>0.984615384615385</v>
      </c>
      <c r="N131" s="34" t="s">
        <v>46</v>
      </c>
      <c r="O131" s="32"/>
    </row>
    <row r="132" customFormat="1" customHeight="1" spans="1:15">
      <c r="A132" s="13">
        <v>129</v>
      </c>
      <c r="B132" s="20" t="s">
        <v>23</v>
      </c>
      <c r="C132" s="21">
        <v>130</v>
      </c>
      <c r="D132" s="23" t="s">
        <v>280</v>
      </c>
      <c r="E132" s="11" t="s">
        <v>281</v>
      </c>
      <c r="F132" s="15" t="s">
        <v>46</v>
      </c>
      <c r="G132" s="35" t="s">
        <v>275</v>
      </c>
      <c r="H132" s="35" t="s">
        <v>275</v>
      </c>
      <c r="I132" s="35" t="s">
        <v>275</v>
      </c>
      <c r="J132" s="11"/>
      <c r="K132" s="35" t="s">
        <v>275</v>
      </c>
      <c r="L132" s="29">
        <v>129</v>
      </c>
      <c r="M132" s="30">
        <f>L132/C132</f>
        <v>0.992307692307692</v>
      </c>
      <c r="N132" s="34" t="s">
        <v>46</v>
      </c>
      <c r="O132" s="32"/>
    </row>
    <row r="133" customFormat="1" customHeight="1" spans="1:15">
      <c r="A133" s="13">
        <v>130</v>
      </c>
      <c r="B133" s="20" t="s">
        <v>28</v>
      </c>
      <c r="C133" s="36">
        <v>130</v>
      </c>
      <c r="D133" s="23" t="s">
        <v>282</v>
      </c>
      <c r="E133" s="11" t="s">
        <v>283</v>
      </c>
      <c r="F133" s="15" t="s">
        <v>46</v>
      </c>
      <c r="G133" s="35" t="s">
        <v>275</v>
      </c>
      <c r="H133" s="35" t="s">
        <v>275</v>
      </c>
      <c r="I133" s="35" t="s">
        <v>275</v>
      </c>
      <c r="J133" s="11"/>
      <c r="K133" s="35" t="s">
        <v>275</v>
      </c>
      <c r="L133" s="29">
        <v>130</v>
      </c>
      <c r="M133" s="30">
        <f>L133/C133</f>
        <v>1</v>
      </c>
      <c r="N133" s="45" t="s">
        <v>46</v>
      </c>
      <c r="O133" s="46"/>
    </row>
    <row r="134" customFormat="1" customHeight="1" spans="1:15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47"/>
      <c r="M134" s="48"/>
      <c r="N134" s="49"/>
      <c r="O134" s="50"/>
    </row>
    <row r="135" s="3" customFormat="1" customHeight="1" spans="1:15">
      <c r="A135" s="37" t="s">
        <v>284</v>
      </c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47"/>
      <c r="M135" s="48"/>
      <c r="N135" s="49"/>
      <c r="O135" s="50"/>
    </row>
    <row r="136" s="3" customFormat="1" customHeight="1" spans="1:15">
      <c r="A136" s="39"/>
      <c r="B136" s="40" t="s">
        <v>285</v>
      </c>
      <c r="C136" s="41" t="s">
        <v>286</v>
      </c>
      <c r="D136" s="41"/>
      <c r="E136" s="42"/>
      <c r="F136" s="42"/>
      <c r="G136" s="42"/>
      <c r="H136" s="42"/>
      <c r="I136" s="42"/>
      <c r="J136" s="39"/>
      <c r="K136" s="39"/>
      <c r="L136" s="39"/>
      <c r="M136" s="51"/>
      <c r="N136" s="51"/>
      <c r="O136" s="50"/>
    </row>
    <row r="137" s="4" customFormat="1" customHeight="1" spans="3:14">
      <c r="C137" s="43" t="s">
        <v>287</v>
      </c>
      <c r="D137" s="41"/>
      <c r="E137" s="43"/>
      <c r="F137" s="43"/>
      <c r="G137" s="43"/>
      <c r="H137" s="43"/>
      <c r="I137" s="43"/>
      <c r="J137" s="43"/>
      <c r="K137" s="43"/>
      <c r="L137" s="43"/>
      <c r="M137" s="52"/>
      <c r="N137" s="53"/>
    </row>
    <row r="138" s="4" customFormat="1" customHeight="1" spans="1:14">
      <c r="A138" s="40"/>
      <c r="B138" s="40"/>
      <c r="C138" s="43" t="s">
        <v>288</v>
      </c>
      <c r="D138" s="41"/>
      <c r="E138" s="43"/>
      <c r="F138" s="43"/>
      <c r="G138" s="43"/>
      <c r="H138" s="43"/>
      <c r="I138" s="43"/>
      <c r="J138" s="43"/>
      <c r="K138" s="43"/>
      <c r="L138" s="43"/>
      <c r="M138" s="54"/>
      <c r="N138" s="53"/>
    </row>
    <row r="139" s="4" customFormat="1" customHeight="1" spans="1:14">
      <c r="A139" s="41"/>
      <c r="B139" s="41"/>
      <c r="C139" s="44" t="s">
        <v>289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55"/>
      <c r="N139" s="53"/>
    </row>
    <row r="140" s="4" customFormat="1" customHeight="1" spans="1:14">
      <c r="A140" s="41"/>
      <c r="B140" s="41"/>
      <c r="C140" s="4" t="s">
        <v>290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4"/>
      <c r="N140" s="53"/>
    </row>
    <row r="141" s="3" customFormat="1" customHeight="1" spans="13:14">
      <c r="M141" s="56"/>
      <c r="N141" s="57"/>
    </row>
    <row r="142" s="3" customFormat="1" customHeight="1" spans="13:14">
      <c r="M142" s="56"/>
      <c r="N142" s="57"/>
    </row>
    <row r="143" s="3" customFormat="1" customHeight="1" spans="13:14">
      <c r="M143" s="56"/>
      <c r="N143" s="57"/>
    </row>
    <row r="144" s="3" customFormat="1" customHeight="1" spans="13:14">
      <c r="M144" s="56"/>
      <c r="N144" s="57"/>
    </row>
    <row r="145" s="3" customFormat="1" customHeight="1" spans="13:14">
      <c r="M145" s="56"/>
      <c r="N145" s="57"/>
    </row>
    <row r="146" s="3" customFormat="1" customHeight="1" spans="13:14">
      <c r="M146" s="56"/>
      <c r="N146" s="57"/>
    </row>
  </sheetData>
  <mergeCells count="2">
    <mergeCell ref="A1:N1"/>
    <mergeCell ref="C139:L139"/>
  </mergeCells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卫永霞</cp:lastModifiedBy>
  <dcterms:created xsi:type="dcterms:W3CDTF">2025-09-08T13:41:00Z</dcterms:created>
  <dcterms:modified xsi:type="dcterms:W3CDTF">2025-09-09T00:41:20Z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8DC289EDB96E48798DD40B96F1D88F48_13</vt:lpwstr>
  </property>
  <property fmtid="{D5CDD505-2E9C-101B-9397-08002B2CF9AE}" pid="3" name="KSOProductBuildVer">
    <vt:lpwstr>2052-12.1.0.22529</vt:lpwstr>
  </property>
</Properties>
</file>